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125"/>
  </bookViews>
  <sheets>
    <sheet name="PL" sheetId="1" r:id="rId1"/>
  </sheets>
  <definedNames>
    <definedName name="_xlnm._FilterDatabase" localSheetId="0">PL!$A$3:$N$548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" i="1" l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4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O2" i="1" l="1"/>
  <c r="N2" i="1" s="1"/>
</calcChain>
</file>

<file path=xl/sharedStrings.xml><?xml version="1.0" encoding="utf-8"?>
<sst xmlns="http://schemas.openxmlformats.org/spreadsheetml/2006/main" count="5465" uniqueCount="1231">
  <si>
    <t>IMAGE</t>
  </si>
  <si>
    <t>SUPPLIER STYLE NO</t>
  </si>
  <si>
    <t>SUPPLIER SKU</t>
  </si>
  <si>
    <t>COLOUR</t>
  </si>
  <si>
    <t>SI STYLE NO</t>
  </si>
  <si>
    <t>SI OPTION</t>
  </si>
  <si>
    <t>SI SKU</t>
  </si>
  <si>
    <t>CATEGORY</t>
  </si>
  <si>
    <t>NAME</t>
  </si>
  <si>
    <t>COMPOSITION</t>
  </si>
  <si>
    <t>SIZE</t>
  </si>
  <si>
    <t>TOTAL QTY</t>
  </si>
  <si>
    <t>LY-5026</t>
  </si>
  <si>
    <t>LY-5026-BLACK</t>
  </si>
  <si>
    <t>BLACK</t>
  </si>
  <si>
    <t>GOKSI2202010002</t>
  </si>
  <si>
    <t>GOKSI2202010002-BLACK</t>
  </si>
  <si>
    <t>GOKSI2202010002-BLACK-S</t>
  </si>
  <si>
    <t>DRESS</t>
  </si>
  <si>
    <t>PLEATED CHIFFON MIDI DRESS</t>
  </si>
  <si>
    <t>100% POLYESTER</t>
  </si>
  <si>
    <t>S</t>
  </si>
  <si>
    <t>GOKSI2202010002-BLACK-M</t>
  </si>
  <si>
    <t>M</t>
  </si>
  <si>
    <t>GOKSI2202010002-BLACK-L</t>
  </si>
  <si>
    <t>L</t>
  </si>
  <si>
    <t>GOKSI2202010002-BLACK-XL</t>
  </si>
  <si>
    <t>XL</t>
  </si>
  <si>
    <t>LY-5012</t>
  </si>
  <si>
    <t>LY-5012-GREEN</t>
  </si>
  <si>
    <t>GREEN</t>
  </si>
  <si>
    <t>GOKSI2202010003</t>
  </si>
  <si>
    <t>GOKSI2202010003-GREEN</t>
  </si>
  <si>
    <t>GOKSI2202010003-GREEN-S</t>
  </si>
  <si>
    <t>RUFFLED CHIFFON MIDI DRESS</t>
  </si>
  <si>
    <t>GOKSI2202010003-GREEN-M</t>
  </si>
  <si>
    <t>GOKSI2202010003-GREEN-L</t>
  </si>
  <si>
    <t>GOKSI2202010003-GREEN-XL</t>
  </si>
  <si>
    <t>LY-3031</t>
  </si>
  <si>
    <t>LY-3031-MULTI</t>
  </si>
  <si>
    <t>MULTI</t>
  </si>
  <si>
    <t>GOKSI2202010004</t>
  </si>
  <si>
    <t>GOKSI2202010004-MULTI</t>
  </si>
  <si>
    <t>GOKSI2202010004-MULTI-S</t>
  </si>
  <si>
    <t>CO-ORD</t>
  </si>
  <si>
    <t>70S RETRO PRINTED CO-ORD SET WITH FLARED PANTS</t>
  </si>
  <si>
    <t>GOKSI2202010004-MULTI-M</t>
  </si>
  <si>
    <t>GOKSI2202010004-MULTI-L</t>
  </si>
  <si>
    <t>GOKSI2202010004-MULTI-XL</t>
  </si>
  <si>
    <t>SZ-24</t>
  </si>
  <si>
    <t>SZ-24-ORANGE</t>
  </si>
  <si>
    <t>ORANGE</t>
  </si>
  <si>
    <t>GOKSI2202010005</t>
  </si>
  <si>
    <t>GOKSI2202010005-ORANGE</t>
  </si>
  <si>
    <t>GOKSI2202010005-ORANGE-S</t>
  </si>
  <si>
    <t>WOVEN FLORAL MIDI DRESS WITH A FRONT SLIT</t>
  </si>
  <si>
    <t>100% VISCOSE</t>
  </si>
  <si>
    <t>GOKSI2202010005-ORANGE-M</t>
  </si>
  <si>
    <t>GOKSI2202010005-ORANGE-L</t>
  </si>
  <si>
    <t>IB-4130</t>
  </si>
  <si>
    <t>IB-4130-BLACK</t>
  </si>
  <si>
    <t>GOKSI2202010006</t>
  </si>
  <si>
    <t>GOKSI2202010006-BLACK</t>
  </si>
  <si>
    <t>GOKSI2202010006-BLACK-S</t>
  </si>
  <si>
    <t>LEGGINGS</t>
  </si>
  <si>
    <t>HIGH WAIST LACE-UP BODY SHAPING LEGGINGS</t>
  </si>
  <si>
    <t>70% POLYESTER 25% VISCOSE 5% ELASTANE</t>
  </si>
  <si>
    <t>GOKSI2202010006-BLACK-M</t>
  </si>
  <si>
    <t>GOKSI2202010006-BLACK-L</t>
  </si>
  <si>
    <t>GOKSI2202010006-BLACK-XL</t>
  </si>
  <si>
    <t>IB-4077</t>
  </si>
  <si>
    <t>IB-4077-BLACK</t>
  </si>
  <si>
    <t>GOKSI2202010007</t>
  </si>
  <si>
    <t>GOKSI2202010007-BLACK</t>
  </si>
  <si>
    <t>GOKSI2202010007-BLACK-S</t>
  </si>
  <si>
    <t>HIGH WAIST CORSET WAIST BODY SHAPING LEGGINGS</t>
  </si>
  <si>
    <t>GOKSI2202010007-BLACK-M</t>
  </si>
  <si>
    <t>GOKSI2202010007-BLACK-L</t>
  </si>
  <si>
    <t>GOKSI2202010007-BLACK-XL</t>
  </si>
  <si>
    <t>IB-4092</t>
  </si>
  <si>
    <t>IB-4092-BLACK</t>
  </si>
  <si>
    <t>GOKSI2202010008</t>
  </si>
  <si>
    <t>GOKSI2202010008-BLACK</t>
  </si>
  <si>
    <t>GOKSI2202010008-BLACK-S</t>
  </si>
  <si>
    <t>HIGH WAIST CROSSOVER V-WAISTBAND LEGGINGS</t>
  </si>
  <si>
    <t>GOKSI2202010008-BLACK-M</t>
  </si>
  <si>
    <t>GOKSI2202010008-BLACK-L</t>
  </si>
  <si>
    <t>GOKSI2202010008-BLACK-XL</t>
  </si>
  <si>
    <t>IB-4215</t>
  </si>
  <si>
    <t>IB-4215-STONE</t>
  </si>
  <si>
    <t>STONE</t>
  </si>
  <si>
    <t>GOKSI2202010009</t>
  </si>
  <si>
    <t>GOKSI2202010009-STONE</t>
  </si>
  <si>
    <t>GOKSI2202010009-STONE-S</t>
  </si>
  <si>
    <t>GOKSI2202010009-STONE-M</t>
  </si>
  <si>
    <t>GOKSI2202010009-STONE-L</t>
  </si>
  <si>
    <t>GOKSI2202010009-STONE-XL</t>
  </si>
  <si>
    <t>IB-1808</t>
  </si>
  <si>
    <t>IB-1808-BLACK</t>
  </si>
  <si>
    <t>GOKSI2202010010</t>
  </si>
  <si>
    <t>GOKSI2202010010-BLACK</t>
  </si>
  <si>
    <t>GOKSI2202010010-BLACK-2XL</t>
  </si>
  <si>
    <t>PLUS SIZE HIGH WAIST BASIC LEGGINGS WITH POCKETS</t>
  </si>
  <si>
    <t>2XL</t>
  </si>
  <si>
    <t>GOKSI2202010010-BLACK-3XL</t>
  </si>
  <si>
    <t>3XL</t>
  </si>
  <si>
    <t>GOKSI2202010010-BLACK-4XL</t>
  </si>
  <si>
    <t>4XL</t>
  </si>
  <si>
    <t>IB-4170</t>
  </si>
  <si>
    <t>IB-4170-BLACK</t>
  </si>
  <si>
    <t>GOKSI2202010011</t>
  </si>
  <si>
    <t>GOKSI2202010011-BLACK</t>
  </si>
  <si>
    <t>GOKSI2202010011-BLACK-2XL</t>
  </si>
  <si>
    <t>PLUS SIZE HIGH WAIST BASIC LEGGINGS</t>
  </si>
  <si>
    <t>GOKSI2202010011-BLACK-3XL</t>
  </si>
  <si>
    <t>GOKSI2202010011-BLACK-4XL</t>
  </si>
  <si>
    <t>OF-38791</t>
  </si>
  <si>
    <t>OF-38791-NAVY</t>
  </si>
  <si>
    <t>NAVY</t>
  </si>
  <si>
    <t>GOKSI2202010012</t>
  </si>
  <si>
    <t>GOKSI2202010012-NAVY</t>
  </si>
  <si>
    <t>GOKSI2202010012-NAVY-S</t>
  </si>
  <si>
    <t>ALL OVER EMBROIDERED MAXI ROBE DRESS</t>
  </si>
  <si>
    <t>60% COTTON 35% POLYESTER 5% ELASTANE</t>
  </si>
  <si>
    <t>GOKSI2202010012-NAVY-M</t>
  </si>
  <si>
    <t>GOKSI2202010012-NAVY-L</t>
  </si>
  <si>
    <t>OF-32379</t>
  </si>
  <si>
    <t>OF-32379-PINK</t>
  </si>
  <si>
    <t>PINK</t>
  </si>
  <si>
    <t>GOKSI2202010013</t>
  </si>
  <si>
    <t>GOKSI2202010013-PINK</t>
  </si>
  <si>
    <t>GOKSI2202010013-PINK-S</t>
  </si>
  <si>
    <t>SHIRT</t>
  </si>
  <si>
    <t>TEXTURED CRINKLED OVERSIZED SHIRT IN PINK GINGHAM</t>
  </si>
  <si>
    <t>90% POLYESTER 5% ELASTANE</t>
  </si>
  <si>
    <t>GOKSI2202010013-PINK-M</t>
  </si>
  <si>
    <t>GOKSI2202010013-PINK-L</t>
  </si>
  <si>
    <t>OF-32383</t>
  </si>
  <si>
    <t>OF-32383-ORANGE</t>
  </si>
  <si>
    <t>GOKSI2202010014</t>
  </si>
  <si>
    <t>GOKSI2202010014-ORANGE</t>
  </si>
  <si>
    <t>GOKSI2202010014-ORANGE-S</t>
  </si>
  <si>
    <t>TEXTURED CRINKLED STRIPED OVERSIZED CO-ORD SHIRT</t>
  </si>
  <si>
    <t>GOKSI2202010014-ORANGE-M</t>
  </si>
  <si>
    <t>GOKSI2202010014-ORANGE-L</t>
  </si>
  <si>
    <t>OF-39780</t>
  </si>
  <si>
    <t>OF-39780-ORANGE</t>
  </si>
  <si>
    <t>GOKSI2202010015</t>
  </si>
  <si>
    <t>GOKSI2202010015-ORANGE</t>
  </si>
  <si>
    <t>GOKSI2202010015-ORANGE-S</t>
  </si>
  <si>
    <t>PANTS</t>
  </si>
  <si>
    <t>TEXTURED CRINKLED STRIPED STRAIGHT FIT CO-ORD PANTS</t>
  </si>
  <si>
    <t>GOKSI2202010015-ORANGE-M</t>
  </si>
  <si>
    <t>GOKSI2202010015-ORANGE-L</t>
  </si>
  <si>
    <t>MRM-01</t>
  </si>
  <si>
    <t>MRM-01-BLACK</t>
  </si>
  <si>
    <t>GOKSI2202010016</t>
  </si>
  <si>
    <t>GOKSI2202010016-BLACK</t>
  </si>
  <si>
    <t>GOKSI2202010016-BLACK-S</t>
  </si>
  <si>
    <t>HALTER NECK PLEATED METALLIC MIDI DRESS</t>
  </si>
  <si>
    <t>GOKSI2202010016-BLACK-M</t>
  </si>
  <si>
    <t>GOKSI2202010016-BLACK-L</t>
  </si>
  <si>
    <t>GOKSI2202010016-BLACK-XL</t>
  </si>
  <si>
    <t>MRM-01-GOLD</t>
  </si>
  <si>
    <t>GOLD</t>
  </si>
  <si>
    <t>GOKSI2202010016-GOLD</t>
  </si>
  <si>
    <t>GOKSI2202010016-GOLD-S</t>
  </si>
  <si>
    <t>GOKSI2202010016-GOLD-M</t>
  </si>
  <si>
    <t>GOKSI2202010016-GOLD-L</t>
  </si>
  <si>
    <t>GOKSI2202010016-GOLD-XL</t>
  </si>
  <si>
    <t>HAF-02</t>
  </si>
  <si>
    <t>HAF-02-BLACK</t>
  </si>
  <si>
    <t>GOKSI2202010019</t>
  </si>
  <si>
    <t>GOKSI2202010019-BLACK</t>
  </si>
  <si>
    <t>GOKSI2202010019-BLACK-S</t>
  </si>
  <si>
    <t>KIMONO STYLE WRAP MAXI DRESS</t>
  </si>
  <si>
    <t>GOKSI2202010019-BLACK-M</t>
  </si>
  <si>
    <t>HAF-02-NAVY</t>
  </si>
  <si>
    <t>GOKSI2202010019-NAVY</t>
  </si>
  <si>
    <t>GOKSI2202010019-NAVY-S</t>
  </si>
  <si>
    <t>GOKSI2202010019-NAVY-M</t>
  </si>
  <si>
    <t>HAF-15</t>
  </si>
  <si>
    <t>HAF-15-NAVY</t>
  </si>
  <si>
    <t>GOKSI2202010020</t>
  </si>
  <si>
    <t>GOKSI2202010020-NAVY</t>
  </si>
  <si>
    <t>GOKSI2202010020-NAVY-S</t>
  </si>
  <si>
    <t>HEART PRINTED DRAPED MINI DRESS WITH PUFF SLEEVES</t>
  </si>
  <si>
    <t>GOKSI2202010020-NAVY-M</t>
  </si>
  <si>
    <t>GOKSI2202010020-NAVY-L</t>
  </si>
  <si>
    <t>CNT-23</t>
  </si>
  <si>
    <t>CNT-23-CORAL</t>
  </si>
  <si>
    <t>CORAL</t>
  </si>
  <si>
    <t>GOKSI2202010022</t>
  </si>
  <si>
    <t>GOKSI2202010022-CORAL</t>
  </si>
  <si>
    <t>GOKSI2202010022-CORAL-S</t>
  </si>
  <si>
    <t>FLORAL CO-ORD SET WITH RUFFLED MAXI SKIRT</t>
  </si>
  <si>
    <t>GOKSI2202010022-CORAL-M</t>
  </si>
  <si>
    <t>GOKSI2202010022-CORAL-L</t>
  </si>
  <si>
    <t>CNT-31</t>
  </si>
  <si>
    <t>CNT-31-MINT</t>
  </si>
  <si>
    <t>MINT</t>
  </si>
  <si>
    <t>GOKSI2202010024</t>
  </si>
  <si>
    <t>GOKSI2202010024-MINT</t>
  </si>
  <si>
    <t>GOKSI2202010024-MINT-S</t>
  </si>
  <si>
    <t>HALTER DRESS</t>
  </si>
  <si>
    <t>GOKSI2202010024-MINT-M</t>
  </si>
  <si>
    <t>GOKSI2202010024-MINT-L</t>
  </si>
  <si>
    <t>TRM-4739</t>
  </si>
  <si>
    <t>TRM-4739-ORANGE</t>
  </si>
  <si>
    <t>GOKSI2202010026</t>
  </si>
  <si>
    <t>GOKSI2202010026-ORANGE</t>
  </si>
  <si>
    <t>GOKSI2202010026-ORANGE-S</t>
  </si>
  <si>
    <t>TOP</t>
  </si>
  <si>
    <t>BALLOON SLEEVE OFF SHOULDER COTTON TOP</t>
  </si>
  <si>
    <t>100% COTTON</t>
  </si>
  <si>
    <t>GOKSI2202010026-ORANGE-M</t>
  </si>
  <si>
    <t>GOKSI2202010026-ORANGE-L</t>
  </si>
  <si>
    <t>TRM-4739-WHITE</t>
  </si>
  <si>
    <t>WHITE</t>
  </si>
  <si>
    <t>GOKSI2202010026-WHITE</t>
  </si>
  <si>
    <t>GOKSI2202010026-WHITE-S</t>
  </si>
  <si>
    <t>GOKSI2202010026-WHITE-M</t>
  </si>
  <si>
    <t>GOKSI2202010026-WHITE-L</t>
  </si>
  <si>
    <t>OYI-002</t>
  </si>
  <si>
    <t>OYI-002-NAVY</t>
  </si>
  <si>
    <t>GOKSI2202010028</t>
  </si>
  <si>
    <t>GOKSI2202010028-NAVY</t>
  </si>
  <si>
    <t>GOKSI2202010028-NAVY-S</t>
  </si>
  <si>
    <t>OFF SHOULDER GINGNAM TOP WITH RUFFLED SLEEVES</t>
  </si>
  <si>
    <t>GOKSI2202010028-NAVY-M</t>
  </si>
  <si>
    <t>GOKSI2202010028-NAVY-L</t>
  </si>
  <si>
    <t>GOKSI2202010028-NAVY-XL</t>
  </si>
  <si>
    <t>OYI-002-BLACK</t>
  </si>
  <si>
    <t>GOKSI2202010028-BLACK</t>
  </si>
  <si>
    <t>GOKSI2202010028-BLACK-S</t>
  </si>
  <si>
    <t>GOKSI2202010028-BLACK-M</t>
  </si>
  <si>
    <t>GOKSI2202010028-BLACK-L</t>
  </si>
  <si>
    <t>GOKSI2202010028-BLACK-XL</t>
  </si>
  <si>
    <t>OYI-002-MINT</t>
  </si>
  <si>
    <t>GOKSI2202010028-MINT</t>
  </si>
  <si>
    <t>GOKSI2202010028-MINT-S</t>
  </si>
  <si>
    <t>GOKSI2202010028-MINT-M</t>
  </si>
  <si>
    <t>GOKSI2202010028-MINT-L</t>
  </si>
  <si>
    <t>GOKSI2202010028-MINT-XL</t>
  </si>
  <si>
    <t>ON-03</t>
  </si>
  <si>
    <t>ON-03-PURPLE</t>
  </si>
  <si>
    <t>PURPLE</t>
  </si>
  <si>
    <t>GOKSI2202010031</t>
  </si>
  <si>
    <t>GOKSI2202010031-PURPLE</t>
  </si>
  <si>
    <t>GOKSI2202010031-PURPLE-S</t>
  </si>
  <si>
    <t>BELTED SATIN SHIRT DRESS IN POLKA DOT</t>
  </si>
  <si>
    <t>GOKSI2202010031-PURPLE-M</t>
  </si>
  <si>
    <t>GOKSI2202010031-PURPLE-L</t>
  </si>
  <si>
    <t>CNT-02</t>
  </si>
  <si>
    <t>CNT-02-RED</t>
  </si>
  <si>
    <t>RED</t>
  </si>
  <si>
    <t>GOKSI2202010032</t>
  </si>
  <si>
    <t>GOKSI2202010032-RED</t>
  </si>
  <si>
    <t>GOKSI2202010032-RED-S</t>
  </si>
  <si>
    <t>SCARF PRINT MIDI WRAP DRESS</t>
  </si>
  <si>
    <t>GOKSI2202010032-RED-M</t>
  </si>
  <si>
    <t>GOKSI2202010032-RED-L</t>
  </si>
  <si>
    <t>GOKSI2202010032-RED-XL</t>
  </si>
  <si>
    <t>ON-08</t>
  </si>
  <si>
    <t>ON-08-MULTI</t>
  </si>
  <si>
    <t>GOKSI2202010033</t>
  </si>
  <si>
    <t>GOKSI2202010033-MULTI</t>
  </si>
  <si>
    <t>GOKSI2202010033-MULTI-S</t>
  </si>
  <si>
    <t>DRAPE DRESS</t>
  </si>
  <si>
    <t>GOKSI2202010033-MULTI-M</t>
  </si>
  <si>
    <t>GOKSI2202010033-MULTI-L</t>
  </si>
  <si>
    <t>OF-38789</t>
  </si>
  <si>
    <t>OF-38789-CORAL</t>
  </si>
  <si>
    <t>GOKSI2202010034</t>
  </si>
  <si>
    <t>GOKSI2202010034-CORAL</t>
  </si>
  <si>
    <t>GOKSI2202010034-CORAL-S</t>
  </si>
  <si>
    <t>VISCONE JACQUARD MAXI SHIRT DRESS</t>
  </si>
  <si>
    <t>GOKSI2202010034-CORAL-M</t>
  </si>
  <si>
    <t>GOKSI2202010034-CORAL-L</t>
  </si>
  <si>
    <t>OF-32122</t>
  </si>
  <si>
    <t>OF-32122-LILAC</t>
  </si>
  <si>
    <t>LILAC</t>
  </si>
  <si>
    <t>GOKSI2202010035</t>
  </si>
  <si>
    <t>GOKSI2202010035-LILAC</t>
  </si>
  <si>
    <t>GOKSI2202010035-LILAC-S</t>
  </si>
  <si>
    <t>SELF JACQUARED SHIRT</t>
  </si>
  <si>
    <t xml:space="preserve">100% VISCOSE </t>
  </si>
  <si>
    <t>GOKSI2202010035-LILAC-M</t>
  </si>
  <si>
    <t>GOKSI2202010035-LILAC-L</t>
  </si>
  <si>
    <t>OF-39755</t>
  </si>
  <si>
    <t>OF-39755-WHITE</t>
  </si>
  <si>
    <t>GOKSI2202010036</t>
  </si>
  <si>
    <t>GOKSI2202010036-WHITE</t>
  </si>
  <si>
    <t>GOKSI2202010036-WHITE-S</t>
  </si>
  <si>
    <t>TEXTURED CRINKLED STRAIGHT FIT CO-ORD PANTS IN POLKA DOT</t>
  </si>
  <si>
    <t>GOKSI2202010036-WHITE-M</t>
  </si>
  <si>
    <t>GOKSI2202010036-WHITE-L</t>
  </si>
  <si>
    <t>OF-32386</t>
  </si>
  <si>
    <t>OF-32386-WHITE</t>
  </si>
  <si>
    <t>GOKSI2202010037</t>
  </si>
  <si>
    <t>GOKSI2202010037-WHITE</t>
  </si>
  <si>
    <t>GOKSI2202010037-WHITE-S</t>
  </si>
  <si>
    <t>TEXTURED CRINKLED OVERSIZED CO-ORD SHIRT IN POLKA DOT</t>
  </si>
  <si>
    <t>GOKSI2202010037-WHITE-M</t>
  </si>
  <si>
    <t>GOKSI2202010037-WHITE-L</t>
  </si>
  <si>
    <t>OF-32441</t>
  </si>
  <si>
    <t>OF-32441-PINK</t>
  </si>
  <si>
    <t>GOKSI2202010038</t>
  </si>
  <si>
    <t>GOKSI2202010038-PINK</t>
  </si>
  <si>
    <t>GOKSI2202010038-PINK-S</t>
  </si>
  <si>
    <t>OVERSIZE VISCONE JACQUARD SHIRT</t>
  </si>
  <si>
    <t>GOKSI2202010038-PINK-M</t>
  </si>
  <si>
    <t>GOKSI2202010038-PINK-L</t>
  </si>
  <si>
    <t>CNT-11</t>
  </si>
  <si>
    <t>CNT-11-BLACK</t>
  </si>
  <si>
    <t>GOKSI2202010039</t>
  </si>
  <si>
    <t>GOKSI2202010039-BLACK</t>
  </si>
  <si>
    <t>GOKSI2202010039-BLACK-S</t>
  </si>
  <si>
    <t>PUFF SLEEVE TOP IN TAFFETA</t>
  </si>
  <si>
    <t>GOKSI2202010039-BLACK-M</t>
  </si>
  <si>
    <t>GOKSI2202010039-BLACK-L</t>
  </si>
  <si>
    <t>TRM-2690</t>
  </si>
  <si>
    <t>TRM-2690-GREEN</t>
  </si>
  <si>
    <t>GOKSI2202010040</t>
  </si>
  <si>
    <t>GOKSI2202010040-GREEN</t>
  </si>
  <si>
    <t>GOKSI2202010040-GREEN-S</t>
  </si>
  <si>
    <t>MADONNA COLLAR SOLID COLOR DRESS</t>
  </si>
  <si>
    <t>GOKSI2202010040-GREEN-M</t>
  </si>
  <si>
    <t>GOKSI2202010040-GREEN-L</t>
  </si>
  <si>
    <t>TRM-2690-BLUE</t>
  </si>
  <si>
    <t>BLUE</t>
  </si>
  <si>
    <t>GOKSI2202010040-BLUE</t>
  </si>
  <si>
    <t>GOKSI2202010040-BLUE-S</t>
  </si>
  <si>
    <t>GOKSI2202010040-BLUE-M</t>
  </si>
  <si>
    <t>GOKSI2202010040-BLUE-L</t>
  </si>
  <si>
    <t>BN-06</t>
  </si>
  <si>
    <t>BN-06-BLACK</t>
  </si>
  <si>
    <t>GOKSI2202010041</t>
  </si>
  <si>
    <t>GOKSI2202010041-BLACK</t>
  </si>
  <si>
    <t>GOKSI2202010041-BLACK-S</t>
  </si>
  <si>
    <t>TUNIC</t>
  </si>
  <si>
    <t>AEROBIN TUNIC CAFTAN</t>
  </si>
  <si>
    <t>GOKSI2202010041-BLACK-M</t>
  </si>
  <si>
    <t>GOKSI2202010041-BLACK-L</t>
  </si>
  <si>
    <t>GOKSI2202010041-BLACK-XL</t>
  </si>
  <si>
    <t>BN-06-WHITE</t>
  </si>
  <si>
    <t>GOKSI2202010041-WHITE</t>
  </si>
  <si>
    <t>GOKSI2202010041-WHITE-S</t>
  </si>
  <si>
    <t>GOKSI2202010041-WHITE-M</t>
  </si>
  <si>
    <t>GOKSI2202010041-WHITE-L</t>
  </si>
  <si>
    <t>GOKSI2202010041-WHITE-XL</t>
  </si>
  <si>
    <t>SZ-25</t>
  </si>
  <si>
    <t>SZ-25-BLUE</t>
  </si>
  <si>
    <t>GOKSI2202010042</t>
  </si>
  <si>
    <t>GOKSI2202010042-BLUE</t>
  </si>
  <si>
    <t>GOKSI2202010042-BLUE-S</t>
  </si>
  <si>
    <t>PRINTED BABYDOLL DRESS WITH GIPE DETAILS</t>
  </si>
  <si>
    <t>GOKSI2202010042-BLUE-M</t>
  </si>
  <si>
    <t>GOKSI2202010042-BLUE-L</t>
  </si>
  <si>
    <t>SWN-01</t>
  </si>
  <si>
    <t>SWN-01-DARK BLUE</t>
  </si>
  <si>
    <t>DARK BLUE</t>
  </si>
  <si>
    <t>GOKSI2202010043</t>
  </si>
  <si>
    <t>GOKSI2202010043-DARK BLUE</t>
  </si>
  <si>
    <t>GOKSI2202010043-DARK BLUE-S</t>
  </si>
  <si>
    <t>DENIM DRESS</t>
  </si>
  <si>
    <t>GOKSI2202010043-DARK BLUE-M</t>
  </si>
  <si>
    <t>GOKSI2202010043-DARK BLUE-L</t>
  </si>
  <si>
    <t>AFL-02</t>
  </si>
  <si>
    <t>AFL-02-BEIGE</t>
  </si>
  <si>
    <t>BEIGE</t>
  </si>
  <si>
    <t>GOKSI2202010044</t>
  </si>
  <si>
    <t>GOKSI2202010044-BEIGE</t>
  </si>
  <si>
    <t>GOKSI2202010044-BEIGE-S</t>
  </si>
  <si>
    <t>TWO PIECE AEROBIN SET</t>
  </si>
  <si>
    <t>GOKSI2202010044-BEIGE-M</t>
  </si>
  <si>
    <t>GOKSI2202010044-BEIGE-L</t>
  </si>
  <si>
    <t>GOKSI2202010044-BEIGE-XL</t>
  </si>
  <si>
    <t>GOKSI2202010044-BEIGE-XXL</t>
  </si>
  <si>
    <t>XXL</t>
  </si>
  <si>
    <t>BN-15</t>
  </si>
  <si>
    <t>BN-15-BLUE</t>
  </si>
  <si>
    <t>GOKSI2202010045</t>
  </si>
  <si>
    <t>GOKSI2202010045-BLUE</t>
  </si>
  <si>
    <t>GOKSI2202010045-BLUE-S</t>
  </si>
  <si>
    <t>AEROBIN TUNIC SHIRT</t>
  </si>
  <si>
    <t>GOKSI2202010045-BLUE-M</t>
  </si>
  <si>
    <t>GOKSI2202010045-BLUE-L</t>
  </si>
  <si>
    <t>GOKSI2202010045-BLUE-XL</t>
  </si>
  <si>
    <t>GOKSI2202010045-BLUE-XXL</t>
  </si>
  <si>
    <t>OYI-001</t>
  </si>
  <si>
    <t>OYI-001-PINK</t>
  </si>
  <si>
    <t>GOKSI2202010046</t>
  </si>
  <si>
    <t>GOKSI2202010046-PINK</t>
  </si>
  <si>
    <t>GOKSI2202010046-PINK-S</t>
  </si>
  <si>
    <t>RELAXED SHORTS , CROP BUSTIER TOP AND TUNIC SHIRT SET</t>
  </si>
  <si>
    <t>GOKSI2202010046-PINK-M</t>
  </si>
  <si>
    <t>GOKSI2202010046-PINK-L</t>
  </si>
  <si>
    <t>HAF-14</t>
  </si>
  <si>
    <t>HAF-14-FUSCHIA</t>
  </si>
  <si>
    <t>FUSCHIA</t>
  </si>
  <si>
    <t>GOKSI2202010047</t>
  </si>
  <si>
    <t>GOKSI2202010047-FUSCHIA</t>
  </si>
  <si>
    <t>GOKSI2202010047-FUSCHIA-S</t>
  </si>
  <si>
    <t>THREE PIECE SET</t>
  </si>
  <si>
    <t>GOKSI2202010047-FUSCHIA-M</t>
  </si>
  <si>
    <t>GOKSI2202010047-FUSCHIA-L</t>
  </si>
  <si>
    <t>OF-32341</t>
  </si>
  <si>
    <t>OF-32341-ECRU</t>
  </si>
  <si>
    <t>ECRU</t>
  </si>
  <si>
    <t>GOKSI2202010048</t>
  </si>
  <si>
    <t>GOKSI2202010048-ECRU</t>
  </si>
  <si>
    <t>GOKSI2202010048-ECRU-STD</t>
  </si>
  <si>
    <t>EMBROIDERED LINEN CAFTAN</t>
  </si>
  <si>
    <t>20% LINEN 80% COTTON</t>
  </si>
  <si>
    <t>STD</t>
  </si>
  <si>
    <t>TRM-50458</t>
  </si>
  <si>
    <t>TRM-50458-MINT</t>
  </si>
  <si>
    <t>GOKSI2202010050</t>
  </si>
  <si>
    <t>GOKSI2202010050-MINT</t>
  </si>
  <si>
    <t>GOKSI2202010050-MINT-S</t>
  </si>
  <si>
    <t>TWO PIECE RELAX SET</t>
  </si>
  <si>
    <t>65% COTTON 40% POLYESTER</t>
  </si>
  <si>
    <t>GOKSI2202010050-MINT-M</t>
  </si>
  <si>
    <t>GOKSI2202010050-MINT-L</t>
  </si>
  <si>
    <t>HAF-33</t>
  </si>
  <si>
    <t>HAF-33-BROWN</t>
  </si>
  <si>
    <t>BROWN</t>
  </si>
  <si>
    <t>GOKSI2202010051</t>
  </si>
  <si>
    <t>GOKSI2202010051-BROWN</t>
  </si>
  <si>
    <t>GOKSI2202010051-BROWN-S</t>
  </si>
  <si>
    <t>SKIRT</t>
  </si>
  <si>
    <t>CAMISOLE SATIN MIDI SKIRT</t>
  </si>
  <si>
    <t>GOKSI2202010051-BROWN-M</t>
  </si>
  <si>
    <t>GOKSI2202010051-BROWN-L</t>
  </si>
  <si>
    <t>HAF-33-PINK</t>
  </si>
  <si>
    <t>GOKSI2202010051-PINK</t>
  </si>
  <si>
    <t>GOKSI2202010051-PINK-S</t>
  </si>
  <si>
    <t>GOKSI2202010051-PINK-M</t>
  </si>
  <si>
    <t>GOKSI2202010051-PINK-L</t>
  </si>
  <si>
    <t>OYI-001-BLACK</t>
  </si>
  <si>
    <t>GOKSI2202010046-BLACK</t>
  </si>
  <si>
    <t>GOKSI2202010046-BLACK-S</t>
  </si>
  <si>
    <t>GOKSI2202010046-BLACK-M</t>
  </si>
  <si>
    <t>GOKSI2202010046-BLACK-L</t>
  </si>
  <si>
    <t>OYI-001-GREEN</t>
  </si>
  <si>
    <t>GOKSI2202010046-GREEN</t>
  </si>
  <si>
    <t>GOKSI2202010046-GREEN-S</t>
  </si>
  <si>
    <t>GOKSI2202010046-GREEN-M</t>
  </si>
  <si>
    <t>GOKSI2202010046-GREEN-L</t>
  </si>
  <si>
    <t>TRM-4739-PINK</t>
  </si>
  <si>
    <t>GOKSI2202010026-PINK</t>
  </si>
  <si>
    <t>GOKSI2202010026-PINK-S</t>
  </si>
  <si>
    <t>GOKSI2202010026-PINK-M</t>
  </si>
  <si>
    <t>GOKSI2202010026-PINK-L</t>
  </si>
  <si>
    <t>TRM-4739-BLACK</t>
  </si>
  <si>
    <t>GOKSI2202010026-BLACK</t>
  </si>
  <si>
    <t>GOKSI2202010026-BLACK-S</t>
  </si>
  <si>
    <t>GOKSI2202010026-BLACK-M</t>
  </si>
  <si>
    <t>GOKSI2202010026-BLACK-L</t>
  </si>
  <si>
    <t>ON-04</t>
  </si>
  <si>
    <t>ON-04-LILAC</t>
  </si>
  <si>
    <t>GOKSI2202010055</t>
  </si>
  <si>
    <t>GOKSI2202010055-LILAC</t>
  </si>
  <si>
    <t>GOKSI2202010055-LILAC-S</t>
  </si>
  <si>
    <t>MAXI SLIT DRESS WITH DRAPE ROBE TIE BACK</t>
  </si>
  <si>
    <t>GOKSI2202010055-LILAC-M</t>
  </si>
  <si>
    <t>GOKSI2202010055-LILAC-L</t>
  </si>
  <si>
    <t>OF-32519</t>
  </si>
  <si>
    <t>OF-32519-GREEN</t>
  </si>
  <si>
    <t>GOKSI2202010056</t>
  </si>
  <si>
    <t>GOKSI2202010056-GREEN</t>
  </si>
  <si>
    <t>GOKSI2202010056-GREEN-S</t>
  </si>
  <si>
    <t>CRINCLE CHIFFON YORYO OVERSIZE SHIRT</t>
  </si>
  <si>
    <t>GOKSI2202010056-GREEN-M</t>
  </si>
  <si>
    <t>GOKSI2202010056-GREEN-L</t>
  </si>
  <si>
    <t>OYI-03</t>
  </si>
  <si>
    <t>OYI-03-CORAL</t>
  </si>
  <si>
    <t>GOKSI2202010058</t>
  </si>
  <si>
    <t>GOKSI2202010058-CORAL</t>
  </si>
  <si>
    <t>GOKSI2202010058-CORAL-S</t>
  </si>
  <si>
    <t>TWO PIECE SET</t>
  </si>
  <si>
    <t>GOKSI2202010058-CORAL-M</t>
  </si>
  <si>
    <t>GOKSI2202010058-CORAL-L</t>
  </si>
  <si>
    <t>GOKSI2202010058-CORAL-XL</t>
  </si>
  <si>
    <t>OYI-03-YELLOW</t>
  </si>
  <si>
    <t>YELLOW</t>
  </si>
  <si>
    <t>GOKSI2202010058-YELLOW</t>
  </si>
  <si>
    <t>GOKSI2202010058-YELLOW-S</t>
  </si>
  <si>
    <t>GOKSI2202010058-YELLOW-M</t>
  </si>
  <si>
    <t>GOKSI2202010058-YELLOW-L</t>
  </si>
  <si>
    <t>GOKSI2202010058-YELLOW-XL</t>
  </si>
  <si>
    <t>SZ-13</t>
  </si>
  <si>
    <t>SZ-13-BLACK</t>
  </si>
  <si>
    <t>GOKSI2202010059</t>
  </si>
  <si>
    <t>GOKSI2202010059-BLACK</t>
  </si>
  <si>
    <t>GOKSI2202010059-BLACK-S</t>
  </si>
  <si>
    <t>JUMPSUIT</t>
  </si>
  <si>
    <t>SOLID COLOR JUMPSUIT</t>
  </si>
  <si>
    <t>GOKSI2202010059-BLACK-M</t>
  </si>
  <si>
    <t>GOKSI2202010059-BLACK-L</t>
  </si>
  <si>
    <t>SZ-13-BLUE</t>
  </si>
  <si>
    <t>GOKSI2202010059-BLUE</t>
  </si>
  <si>
    <t>GOKSI2202010059-BLUE-S</t>
  </si>
  <si>
    <t>GOKSI2202010059-BLUE-M</t>
  </si>
  <si>
    <t>GOKSI2202010059-BLUE-L</t>
  </si>
  <si>
    <t>SZ-09</t>
  </si>
  <si>
    <t>SZ-09-BLACK</t>
  </si>
  <si>
    <t>GOKSI2202010060</t>
  </si>
  <si>
    <t>GOKSI2202010060-FLOWER</t>
  </si>
  <si>
    <t>GOKSI2202010060-FLOWER-S</t>
  </si>
  <si>
    <t>PRINTED SET WITH CROP TOP AND PENCIL SKIRT</t>
  </si>
  <si>
    <t>90% COTTON 5% ELASTANE</t>
  </si>
  <si>
    <t>GOKSI2202010060-FLOWER-M</t>
  </si>
  <si>
    <t>GOKSI2202010060-FLOWER-L</t>
  </si>
  <si>
    <t>SZ-09-LEOPARD</t>
  </si>
  <si>
    <t>LEOPARD</t>
  </si>
  <si>
    <t>GOKSI2202010060-LEOPARD</t>
  </si>
  <si>
    <t>GOKSI2202010060-LEOPARD-S</t>
  </si>
  <si>
    <t>GOKSI2202010060-LEOPARD-M</t>
  </si>
  <si>
    <t>GOKSI2202010060-LEOPARD-L</t>
  </si>
  <si>
    <t>SZ-09-ZEBRA</t>
  </si>
  <si>
    <t>GOKSI2202010060-BLACK</t>
  </si>
  <si>
    <t>GOKSI2202010060-BLACK-S</t>
  </si>
  <si>
    <t>GOKSI2202010060-BLACK-M</t>
  </si>
  <si>
    <t>GOKSI2202010060-BLACK-L</t>
  </si>
  <si>
    <t>GRD-1038</t>
  </si>
  <si>
    <t>GRD-1038-GREEN</t>
  </si>
  <si>
    <t>GOKSI2202010062</t>
  </si>
  <si>
    <t>GOKSI2202010062-GREEN</t>
  </si>
  <si>
    <t>GOKSI2202010062-GREEN-S</t>
  </si>
  <si>
    <t>CROP TOP SKIRT SET</t>
  </si>
  <si>
    <t>GOKSI2202010062-GREEN-M</t>
  </si>
  <si>
    <t>GOKSI2202010062-GREEN-L</t>
  </si>
  <si>
    <t>GRD-1038-BLUE</t>
  </si>
  <si>
    <t>GOKSI2202010062-BLUE</t>
  </si>
  <si>
    <t>GOKSI2202010062-BLUE-S</t>
  </si>
  <si>
    <t>GOKSI2202010062-BLUE-M</t>
  </si>
  <si>
    <t>GOKSI2202010062-BLUE-L</t>
  </si>
  <si>
    <t>ZK-03</t>
  </si>
  <si>
    <t>ZK-03-LATTE</t>
  </si>
  <si>
    <t>LATTE</t>
  </si>
  <si>
    <t>GOKSI2202010063</t>
  </si>
  <si>
    <t>GOKSI2202010063-LATTE</t>
  </si>
  <si>
    <t>GOKSI2202010063-LATTE-S</t>
  </si>
  <si>
    <t>TWO PIECE SET WITH RHINESTONE DETAILS ON SHOULDER AND CUFFS</t>
  </si>
  <si>
    <t>GOKSI2202010063-LATTE-M</t>
  </si>
  <si>
    <t>GOKSI2202010063-LATTE-L</t>
  </si>
  <si>
    <t>GOKSI2202010063-LATTE-XL</t>
  </si>
  <si>
    <t>GOKSI2202010063-LATTE-XXL</t>
  </si>
  <si>
    <t>ZK-03-MINT</t>
  </si>
  <si>
    <t>GOKSI2202010063-MINT</t>
  </si>
  <si>
    <t>GOKSI2202010063-MINT-S</t>
  </si>
  <si>
    <t>GOKSI2202010063-MINT-M</t>
  </si>
  <si>
    <t>GOKSI2202010063-MINT-L</t>
  </si>
  <si>
    <t>GOKSI2202010063-MINT-XL</t>
  </si>
  <si>
    <t>GOKSI2202010063-MINT-XXL</t>
  </si>
  <si>
    <t>TRM-2690-BLACK</t>
  </si>
  <si>
    <t>GOKSI2202010040-BLACK</t>
  </si>
  <si>
    <t>GOKSI2202010040-BLACK-S</t>
  </si>
  <si>
    <t>GOKSI2202010040-BLACK-M</t>
  </si>
  <si>
    <t>GOKSI2202010040-BLACK-L</t>
  </si>
  <si>
    <t>SZ-18</t>
  </si>
  <si>
    <t>SZ-18-BEIGE</t>
  </si>
  <si>
    <t>GOKSI2202010064</t>
  </si>
  <si>
    <t>GOKSI2202010064-BEIGE</t>
  </si>
  <si>
    <t>GOKSI2202010064-BEIGE-S</t>
  </si>
  <si>
    <t>BASIC SLIT DRESS</t>
  </si>
  <si>
    <t>GOKSI2202010064-BEIGE-M</t>
  </si>
  <si>
    <t>GOKSI2202010064-BEIGE-L</t>
  </si>
  <si>
    <t>HAF-232108</t>
  </si>
  <si>
    <t>HAF-232108-PINK</t>
  </si>
  <si>
    <t>GOKSI2202010065</t>
  </si>
  <si>
    <t>GOKSI2202010065-PINK</t>
  </si>
  <si>
    <t>GOKSI2202010065-PINK-S</t>
  </si>
  <si>
    <t>MINI TERRYCOTTON BALOON DRESS</t>
  </si>
  <si>
    <t>GOKSI2202010065-PINK-M</t>
  </si>
  <si>
    <t>GOKSI2202010065-PINK-L</t>
  </si>
  <si>
    <t>HAF-232108-ORANGE</t>
  </si>
  <si>
    <t>GOKSI2202010065-ORANGE</t>
  </si>
  <si>
    <t>GOKSI2202010065-ORANGE-S</t>
  </si>
  <si>
    <t>GOKSI2202010065-ORANGE-M</t>
  </si>
  <si>
    <t>GOKSI2202010065-ORANGE-L</t>
  </si>
  <si>
    <t>HAF-232108-YELLOW</t>
  </si>
  <si>
    <t>GOKSI2202010065-YELLOW</t>
  </si>
  <si>
    <t>GOKSI2202010065-YELLOW-S</t>
  </si>
  <si>
    <t>GOKSI2202010065-YELLOW-M</t>
  </si>
  <si>
    <t>GOKSI2202010065-YELLOW-L</t>
  </si>
  <si>
    <t>AFL-02-BLACK</t>
  </si>
  <si>
    <t>GOKSI2202010044-BLACK</t>
  </si>
  <si>
    <t>GOKSI2202010044-BLACK-S</t>
  </si>
  <si>
    <t>GOKSI2202010044-BLACK-M</t>
  </si>
  <si>
    <t>GOKSI2202010044-BLACK-L</t>
  </si>
  <si>
    <t>GOKSI2202010044-BLACK-XL</t>
  </si>
  <si>
    <t>GOKSI2202010044-BLACK-XXL</t>
  </si>
  <si>
    <t>DVL-02</t>
  </si>
  <si>
    <t>DVL-02-WHITE</t>
  </si>
  <si>
    <t>GOKSI2202010066</t>
  </si>
  <si>
    <t>GOKSI2202010066-WHITE</t>
  </si>
  <si>
    <t>GOKSI2202010066-WHITE-S</t>
  </si>
  <si>
    <t>T-SHIRT</t>
  </si>
  <si>
    <t>OVERSIZE TSHIRT</t>
  </si>
  <si>
    <t>GOKSI2202010066-WHITE-M</t>
  </si>
  <si>
    <t>GOKSI2202010066-WHITE-L</t>
  </si>
  <si>
    <t>DVL-02-BLACK</t>
  </si>
  <si>
    <t>GOKSI2202010066-BLACK</t>
  </si>
  <si>
    <t>GOKSI2202010066-BLACK-S</t>
  </si>
  <si>
    <t>GOKSI2202010066-BLACK-M</t>
  </si>
  <si>
    <t>GOKSI2202010066-BLACK-L</t>
  </si>
  <si>
    <t>ON-05</t>
  </si>
  <si>
    <t>ON-05-WHITE</t>
  </si>
  <si>
    <t>GOKSI2202010067</t>
  </si>
  <si>
    <t>GOKSI2202010067-WHITE</t>
  </si>
  <si>
    <t>GOKSI2202010067-WHITE-S</t>
  </si>
  <si>
    <t>CHIFFON DRESS WITH LINING</t>
  </si>
  <si>
    <t>GOKSI2202010067-WHITE-M</t>
  </si>
  <si>
    <t>GOKSI2202010067-WHITE-L</t>
  </si>
  <si>
    <t>GRD-1034</t>
  </si>
  <si>
    <t>GRD-1034-MULTI</t>
  </si>
  <si>
    <t>GOKSI2202010068</t>
  </si>
  <si>
    <t>GOKSI2202010068-MULTI</t>
  </si>
  <si>
    <t>GOKSI2202010068-MULTI-S</t>
  </si>
  <si>
    <t>MADONNA COLLAR PRINTED MIDI DRESS</t>
  </si>
  <si>
    <t>GOKSI2202010068-MULTI-M</t>
  </si>
  <si>
    <t>GOKSI2202010068-MULTI-L</t>
  </si>
  <si>
    <t>ON-06</t>
  </si>
  <si>
    <t>ON-06-WHITE</t>
  </si>
  <si>
    <t>GOKSI2202010069</t>
  </si>
  <si>
    <t>GOKSI2202010069-WHITE</t>
  </si>
  <si>
    <t>GOKSI2202010069-WHITE-S</t>
  </si>
  <si>
    <t>GOKSI2202010069-WHITE-M</t>
  </si>
  <si>
    <t>GOKSI2202010069-WHITE-L</t>
  </si>
  <si>
    <t>SZ-46</t>
  </si>
  <si>
    <t>SZ-46-RED</t>
  </si>
  <si>
    <t>GOKSI2202010071</t>
  </si>
  <si>
    <t>GOKSI2202010071-RED</t>
  </si>
  <si>
    <t>GOKSI2202010071-RED-S</t>
  </si>
  <si>
    <t>WOVEN MIDI DRESS WITH SLIT DETAILS</t>
  </si>
  <si>
    <t>GOKSI2202010071-RED-M</t>
  </si>
  <si>
    <t>GOKSI2202010071-RED-L</t>
  </si>
  <si>
    <t>SZ-46-BLUE</t>
  </si>
  <si>
    <t>GOKSI2202010071-BLUE</t>
  </si>
  <si>
    <t>GOKSI2202010071-BLUE-S</t>
  </si>
  <si>
    <t>GOKSI2202010071-BLUE-M</t>
  </si>
  <si>
    <t>GOKSI2202010071-BLUE-L</t>
  </si>
  <si>
    <t>ON-02</t>
  </si>
  <si>
    <t>ON-02-LIME</t>
  </si>
  <si>
    <t>LIME</t>
  </si>
  <si>
    <t>GOKSI2202010072</t>
  </si>
  <si>
    <t>GOKSI2202010072-LIME</t>
  </si>
  <si>
    <t>GOKSI2202010072-LIME-S</t>
  </si>
  <si>
    <t>V NECK DRAPE DRESS</t>
  </si>
  <si>
    <t>GOKSI2202010072-LIME-M</t>
  </si>
  <si>
    <t>GOKSI2202010072-LIME-L</t>
  </si>
  <si>
    <t>CNT-33</t>
  </si>
  <si>
    <t>CNT-33-YELLOW</t>
  </si>
  <si>
    <t>GOKSI2202010073</t>
  </si>
  <si>
    <t>GOKSI2202010073-YELLOW</t>
  </si>
  <si>
    <t>GOKSI2202010073-YELLOW-S</t>
  </si>
  <si>
    <t>VISCONE MAXI DRESS</t>
  </si>
  <si>
    <t>GOKSI2202010073-YELLOW-M</t>
  </si>
  <si>
    <t>GOKSI2202010073-YELLOW-L</t>
  </si>
  <si>
    <t>GRD-1024</t>
  </si>
  <si>
    <t>GRD-1024-BLACK</t>
  </si>
  <si>
    <t>GOKSI2202010074</t>
  </si>
  <si>
    <t>GOKSI2202010074-BLACK</t>
  </si>
  <si>
    <t>GOKSI2202010074-BLACK-S</t>
  </si>
  <si>
    <t>TWO PIECE CROP TOP RELAX BOTTOM SET</t>
  </si>
  <si>
    <t>GOKSI2202010074-BLACK-M</t>
  </si>
  <si>
    <t>GOKSI2202010074-BLACK-L</t>
  </si>
  <si>
    <t>GRD-1024-MINT</t>
  </si>
  <si>
    <t>GOKSI2202010074-MINT</t>
  </si>
  <si>
    <t>GOKSI2202010074-MINT-S</t>
  </si>
  <si>
    <t>GOKSI2202010074-MINT-M</t>
  </si>
  <si>
    <t>GOKSI2202010074-MINT-L</t>
  </si>
  <si>
    <t>DVL-01</t>
  </si>
  <si>
    <t>DVL-01-WHITE</t>
  </si>
  <si>
    <t>GOKSI2202010076</t>
  </si>
  <si>
    <t>GOKSI2202010076-WHITE</t>
  </si>
  <si>
    <t>GOKSI2202010076-WHITE-S</t>
  </si>
  <si>
    <t>GOKSI2202010076-WHITE-M</t>
  </si>
  <si>
    <t>GOKSI2202010076-WHITE-L</t>
  </si>
  <si>
    <t>DVL-01-BLUE</t>
  </si>
  <si>
    <t>GOKSI2202010076-BLUE</t>
  </si>
  <si>
    <t>GOKSI2202010076-BLUE-S</t>
  </si>
  <si>
    <t>GOKSI2202010076-BLUE-M</t>
  </si>
  <si>
    <t>GOKSI2202010076-BLUE-L</t>
  </si>
  <si>
    <t>SZ-5309</t>
  </si>
  <si>
    <t>SZ-5309-ECRU</t>
  </si>
  <si>
    <t>GOKSI2202010077</t>
  </si>
  <si>
    <t>GOKSI2202010077-ECRU</t>
  </si>
  <si>
    <t>GOKSI2202010077-ECRU-S</t>
  </si>
  <si>
    <t>GOKSI2202010077-ECRU-M</t>
  </si>
  <si>
    <t>GOKSI2202010077-ECRU-L</t>
  </si>
  <si>
    <t>SZ-5309-BLUE</t>
  </si>
  <si>
    <t>GOKSI2202010077-BLUE</t>
  </si>
  <si>
    <t>GOKSI2202010077-BLUE-S</t>
  </si>
  <si>
    <t>GOKSI2202010077-BLUE-M</t>
  </si>
  <si>
    <t>GOKSI2202010077-BLUE-L</t>
  </si>
  <si>
    <t>SZ-5309-PINK</t>
  </si>
  <si>
    <t>GOKSI2202010077-PINK</t>
  </si>
  <si>
    <t>GOKSI2202010077-PINK-S</t>
  </si>
  <si>
    <t>GOKSI2202010077-PINK-M</t>
  </si>
  <si>
    <t>GOKSI2202010077-PINK-L</t>
  </si>
  <si>
    <t>GRD-1038-BROWN</t>
  </si>
  <si>
    <t>GOKSI2202010062-BROWN</t>
  </si>
  <si>
    <t>GOKSI2202010062-BROWN-S</t>
  </si>
  <si>
    <t>GOKSI2202010062-BROWN-M</t>
  </si>
  <si>
    <t>GOKSI2202010062-BROWN-L</t>
  </si>
  <si>
    <t>ON-01</t>
  </si>
  <si>
    <t>ON-01-YELLOW</t>
  </si>
  <si>
    <t>GOKSI2202010079</t>
  </si>
  <si>
    <t>GOKSI2202010079-YELLOW</t>
  </si>
  <si>
    <t>GOKSI2202010079-YELLOW-S</t>
  </si>
  <si>
    <t>GOKSI2202010079-YELLOW-M</t>
  </si>
  <si>
    <t>GOKSI2202010079-YELLOW-L</t>
  </si>
  <si>
    <t>WSS-2019</t>
  </si>
  <si>
    <t>WSS-2019-MINT</t>
  </si>
  <si>
    <t>GOKSI2202010080</t>
  </si>
  <si>
    <t>GOKSI2202010080-MINT</t>
  </si>
  <si>
    <t>GOKSI2202010080-MINT-S</t>
  </si>
  <si>
    <t>TWO PIECE COLOUR BLOCK TUNIC-TROUSARS SET</t>
  </si>
  <si>
    <t>GOKSI2202010080-MINT-M</t>
  </si>
  <si>
    <t>GOKSI2202010080-MINT-L</t>
  </si>
  <si>
    <t>GOKSI2202010080-MINT-XL</t>
  </si>
  <si>
    <t>WSS-2019-BLACK</t>
  </si>
  <si>
    <t>GOKSI2202010080-BLACK</t>
  </si>
  <si>
    <t>GOKSI2202010080-BLACK-S</t>
  </si>
  <si>
    <t>GOKSI2202010080-BLACK-M</t>
  </si>
  <si>
    <t>GOKSI2202010080-BLACK-L</t>
  </si>
  <si>
    <t>GOKSI2202010080-BLACK-XL</t>
  </si>
  <si>
    <t>WSS-2019-PINK</t>
  </si>
  <si>
    <t>GOKSI2202010080-PINK</t>
  </si>
  <si>
    <t>GOKSI2202010080-PINK-S</t>
  </si>
  <si>
    <t>GOKSI2202010080-PINK-M</t>
  </si>
  <si>
    <t>GOKSI2202010080-PINK-L</t>
  </si>
  <si>
    <t>GOKSI2202010080-PINK-XL</t>
  </si>
  <si>
    <t>CNT-08</t>
  </si>
  <si>
    <t>CNT-08-MINT</t>
  </si>
  <si>
    <t>GOKSI2202010081</t>
  </si>
  <si>
    <t>GOKSI2202010081-MINT</t>
  </si>
  <si>
    <t>GOKSI2202010081-MINT-S</t>
  </si>
  <si>
    <t>PLEATED MIDI SKIRT</t>
  </si>
  <si>
    <t>GOKSI2202010081-MINT-M</t>
  </si>
  <si>
    <t>GOKSI2202010081-MINT-L</t>
  </si>
  <si>
    <t>HAF-285114</t>
  </si>
  <si>
    <t>HAF-285114-SAKS</t>
  </si>
  <si>
    <t>SAKS</t>
  </si>
  <si>
    <t>GOKSI2202010082</t>
  </si>
  <si>
    <t>GOKSI2202010082-SAKS</t>
  </si>
  <si>
    <t>GOKSI2202010082-SAKS-S</t>
  </si>
  <si>
    <t>ELIZABETH DRESS</t>
  </si>
  <si>
    <t>GOKSI2202010082-SAKS-M</t>
  </si>
  <si>
    <t>GOKSI2202010082-SAKS-L</t>
  </si>
  <si>
    <t>HAF-285114-BLUE</t>
  </si>
  <si>
    <t>GOKSI2202010082-BLUE</t>
  </si>
  <si>
    <t>GOKSI2202010082-BLUE-S</t>
  </si>
  <si>
    <t>GOKSI2202010082-BLUE-M</t>
  </si>
  <si>
    <t>GOKSI2202010082-BLUE-L</t>
  </si>
  <si>
    <t>TRM-4612</t>
  </si>
  <si>
    <t>TRM-4612-WHITE</t>
  </si>
  <si>
    <t>GOKSI2202010083</t>
  </si>
  <si>
    <t>GOKSI2202010083-WHITE</t>
  </si>
  <si>
    <t>GOKSI2202010083-WHITE-S</t>
  </si>
  <si>
    <t>OVERSIZE LIGHTWEIGHT SHIRT</t>
  </si>
  <si>
    <t>GOKSI2202010083-WHITE-M</t>
  </si>
  <si>
    <t>GOKSI2202010083-WHITE-L</t>
  </si>
  <si>
    <t>SZ-18-BLACK</t>
  </si>
  <si>
    <t>SZ-18-BLACK-S</t>
  </si>
  <si>
    <t>GOKSI2202010064-BLACK</t>
  </si>
  <si>
    <t>GOKSI2202010064-BLACK-S</t>
  </si>
  <si>
    <t>SZ-18-BLACK-M</t>
  </si>
  <si>
    <t>GOKSI2202010064-BLACK-M</t>
  </si>
  <si>
    <t>SZ-18-BLACK-L</t>
  </si>
  <si>
    <t>GOKSI2202010064-BLACK-L</t>
  </si>
  <si>
    <t>CNT-06</t>
  </si>
  <si>
    <t>CNT-06-BLACK</t>
  </si>
  <si>
    <t>GOKSI2202010084</t>
  </si>
  <si>
    <t>GOKSI2202010084-BLACK</t>
  </si>
  <si>
    <t>GOKSI2202010084-BLACK-S</t>
  </si>
  <si>
    <t>SATIN BRALET TOP</t>
  </si>
  <si>
    <t>GOKSI2202010084-BLACK-M</t>
  </si>
  <si>
    <t>GOKSI2202010084-BLACK-L</t>
  </si>
  <si>
    <t>HS-02</t>
  </si>
  <si>
    <t>HS-02-BEIGE</t>
  </si>
  <si>
    <t>GOKSI2202010078</t>
  </si>
  <si>
    <t>GOKSI2202010078-BEIGE</t>
  </si>
  <si>
    <t>GOKSI2202010078-BEIGE-S</t>
  </si>
  <si>
    <t>PLEATED NECK TIE DRESS</t>
  </si>
  <si>
    <t>GOKSI2202010078-BEIGE-M</t>
  </si>
  <si>
    <t>GOKSI2202010078-BEIGE-L</t>
  </si>
  <si>
    <t>GOKSI2202010078-BEIGE-XL</t>
  </si>
  <si>
    <t>MBD-26010</t>
  </si>
  <si>
    <t>MBD-26010-BLACK</t>
  </si>
  <si>
    <t>GOKSI2202010085</t>
  </si>
  <si>
    <t>GOKSI2202010085-BLACK</t>
  </si>
  <si>
    <t>GOKSI2202010085-BLACK-S</t>
  </si>
  <si>
    <t>MUSLIN JACKET</t>
  </si>
  <si>
    <t>GOKSI2202010085-BLACK-M</t>
  </si>
  <si>
    <t>GOKSI2202010085-BLACK-L</t>
  </si>
  <si>
    <t>GOKSI2202010085-BLACK-XL</t>
  </si>
  <si>
    <t>CMK-09</t>
  </si>
  <si>
    <t>CMK-09-BLUE</t>
  </si>
  <si>
    <t>GOKSI2202010086</t>
  </si>
  <si>
    <t>GOKSI2202010086-BLUE</t>
  </si>
  <si>
    <t>GOKSI2202010086-BLUE-S</t>
  </si>
  <si>
    <t>TWO PIECE PRINTED KNIT SET</t>
  </si>
  <si>
    <t>GOKSI2202010086-BLUE-M</t>
  </si>
  <si>
    <t>GOKSI2202010086-BLUE-L</t>
  </si>
  <si>
    <t>TRM-2943</t>
  </si>
  <si>
    <t>TRM-2943-WHITE</t>
  </si>
  <si>
    <t>GOKSI2202010087</t>
  </si>
  <si>
    <t>GOKSI2202010087-WHITE</t>
  </si>
  <si>
    <t>GOKSI2202010087-WHITE-S</t>
  </si>
  <si>
    <t>POPLIN DRESS WITH SELF FABRIC BELT</t>
  </si>
  <si>
    <t>GOKSI2202010087-WHITE-M</t>
  </si>
  <si>
    <t>GOKSI2202010087-WHITE-L</t>
  </si>
  <si>
    <t>TRM-2943-PINK</t>
  </si>
  <si>
    <t>GOKSI2202010087-PINK</t>
  </si>
  <si>
    <t>GOKSI2202010087-PINK-S</t>
  </si>
  <si>
    <t>GOKSI2202010087-PINK-M</t>
  </si>
  <si>
    <t>GOKSI2202010087-PINK-L</t>
  </si>
  <si>
    <t>CNT-50</t>
  </si>
  <si>
    <t>CNT-50-CINNAMON</t>
  </si>
  <si>
    <t>CINNAMON</t>
  </si>
  <si>
    <t>GOKSI2202010088</t>
  </si>
  <si>
    <t>GOKSI2202010088-CINNAMON</t>
  </si>
  <si>
    <t>GOKSI2202010088-CINNAMON-S</t>
  </si>
  <si>
    <t>CROP TOP PANTS SET</t>
  </si>
  <si>
    <t>GOKSI2202010088-CINNAMON-M</t>
  </si>
  <si>
    <t>GOKSI2202010088-CINNAMON-L</t>
  </si>
  <si>
    <t>GOKSI2202010088-CINNAMON-XL</t>
  </si>
  <si>
    <t>LY-110</t>
  </si>
  <si>
    <t>LY-110-BLACK</t>
  </si>
  <si>
    <t>GOKSI2202010089</t>
  </si>
  <si>
    <t>GOKSI2202010089-BLACK</t>
  </si>
  <si>
    <t>GOKSI2202010089-BLACK-S</t>
  </si>
  <si>
    <t>SATIN DRESS</t>
  </si>
  <si>
    <t>GOKSI2202010089-BLACK-M</t>
  </si>
  <si>
    <t>GOKSI2202010089-BLACK-L</t>
  </si>
  <si>
    <t>GOKSI2202010089-BLACK-XL</t>
  </si>
  <si>
    <t>BN-04</t>
  </si>
  <si>
    <t>BN-04-BLUE</t>
  </si>
  <si>
    <t>GOKSI2202010090</t>
  </si>
  <si>
    <t>GOKSI2202010090-BLUE</t>
  </si>
  <si>
    <t>GOKSI2202010090-BLUE-S</t>
  </si>
  <si>
    <t>TUNIC SHIRT / DRESS</t>
  </si>
  <si>
    <t>GOKSI2202010090-BLUE-M</t>
  </si>
  <si>
    <t>GOKSI2202010090-BLUE-L</t>
  </si>
  <si>
    <t>GOKSI2202010090-BLUE-XL</t>
  </si>
  <si>
    <t>BN-04-CINNAMON</t>
  </si>
  <si>
    <t>GOKSI2202010090-CINNAMON</t>
  </si>
  <si>
    <t>GOKSI2202010090-CINNAMON-S</t>
  </si>
  <si>
    <t>GOKSI2202010090-CINNAMON-M</t>
  </si>
  <si>
    <t>GOKSI2202010090-CINNAMON-L</t>
  </si>
  <si>
    <t>GOKSI2202010090-CINNAMON-XL</t>
  </si>
  <si>
    <t>BN-04-BLACK</t>
  </si>
  <si>
    <t>GOKSI2202010090-BLACK</t>
  </si>
  <si>
    <t>GOKSI2202010090-BLACK-S</t>
  </si>
  <si>
    <t>GOKSI2202010090-BLACK-M</t>
  </si>
  <si>
    <t>GOKSI2202010090-BLACK-L</t>
  </si>
  <si>
    <t>GOKSI2202010090-BLACK-XL</t>
  </si>
  <si>
    <t>HAF-98243</t>
  </si>
  <si>
    <t>HAF-98243-ORANGE</t>
  </si>
  <si>
    <t>GOKSI2202010091</t>
  </si>
  <si>
    <t>GOKSI2202010091-ORANGE</t>
  </si>
  <si>
    <t>GOKSI2202010091-ORANGE-S</t>
  </si>
  <si>
    <t>TRACKSUIT SET</t>
  </si>
  <si>
    <t>GOKSI2202010091-ORANGE-M</t>
  </si>
  <si>
    <t>GOKSI2202010091-ORANGE-L</t>
  </si>
  <si>
    <t>GRD-942</t>
  </si>
  <si>
    <t>GRD-942-BLUE</t>
  </si>
  <si>
    <t>GOKSI2202010092</t>
  </si>
  <si>
    <t>GOKSI2202010092-BLUE</t>
  </si>
  <si>
    <t>GOKSI2202010092-BLUE-S</t>
  </si>
  <si>
    <t>TIE BACK POPLIN TOP</t>
  </si>
  <si>
    <t>GOKSI2202010092-BLUE-M</t>
  </si>
  <si>
    <t>GOKSI2202010092-BLUE-L</t>
  </si>
  <si>
    <t>GRD-942-WHITE</t>
  </si>
  <si>
    <t>GOKSI2202010092-WHITE</t>
  </si>
  <si>
    <t>GOKSI2202010092-WHITE-S</t>
  </si>
  <si>
    <t>GOKSI2202010092-WHITE-M</t>
  </si>
  <si>
    <t>GOKSI2202010092-WHITE-L</t>
  </si>
  <si>
    <t>GRD-1038-LATTE</t>
  </si>
  <si>
    <t>GOKSI2202010062-LATTE</t>
  </si>
  <si>
    <t>GOKSI2202010062-LATTE-S</t>
  </si>
  <si>
    <t>GOKSI2202010062-LATTE-M</t>
  </si>
  <si>
    <t>GOKSI2202010062-LATTE-L</t>
  </si>
  <si>
    <t>HAF-98243-BLACK</t>
  </si>
  <si>
    <t>GOKSI2202010091-BLACK</t>
  </si>
  <si>
    <t>GOKSI2202010091-BLACK-S</t>
  </si>
  <si>
    <t>GOKSI2202010091-BLACK-M</t>
  </si>
  <si>
    <t>GOKSI2202010091-BLACK-L</t>
  </si>
  <si>
    <t>HAF-98243-BEIGE</t>
  </si>
  <si>
    <t>GOKSI2202010091-BEIGE</t>
  </si>
  <si>
    <t>GOKSI2202010091-BEIGE-S</t>
  </si>
  <si>
    <t>GOKSI2202010091-BEIGE-M</t>
  </si>
  <si>
    <t>GOKSI2202010091-BEIGE-L</t>
  </si>
  <si>
    <t>HAF-98243-GREEN</t>
  </si>
  <si>
    <t>GOKSI2202010091-GREEN</t>
  </si>
  <si>
    <t>GOKSI2202010091-GREEN-S</t>
  </si>
  <si>
    <t>GOKSI2202010091-GREEN-M</t>
  </si>
  <si>
    <t>GOKSI2202010091-GREEN-L</t>
  </si>
  <si>
    <t>HAF-98243-PINK</t>
  </si>
  <si>
    <t>GOKSI2202010091-PINK</t>
  </si>
  <si>
    <t>GOKSI2202010091-PINK-S</t>
  </si>
  <si>
    <t>GOKSI2202010091-PINK-M</t>
  </si>
  <si>
    <t>GOKSI2202010091-PINK-L</t>
  </si>
  <si>
    <t>HAF-232108-BLUE</t>
  </si>
  <si>
    <t>GOKSI2202010065-BLUE</t>
  </si>
  <si>
    <t>GOKSI2202010065-BLUE-S</t>
  </si>
  <si>
    <t>GOKSI2202010065-BLUE-M</t>
  </si>
  <si>
    <t>GOKSI2202010065-BLUE-L</t>
  </si>
  <si>
    <t>AFL-01</t>
  </si>
  <si>
    <t>AFL-01-KHAKI</t>
  </si>
  <si>
    <t>KHAKI</t>
  </si>
  <si>
    <t>GOKSI2202010093</t>
  </si>
  <si>
    <t>GOKSI2202010093-KHAKI</t>
  </si>
  <si>
    <t>GOKSI2202010093-KHAKI-S</t>
  </si>
  <si>
    <t>GOKSI2202010093-KHAKI-M</t>
  </si>
  <si>
    <t>GOKSI2202010093-KHAKI-L</t>
  </si>
  <si>
    <t>GOKSI2202010093-KHAKI-XL</t>
  </si>
  <si>
    <t>GOKSI2202010093-KHAKI-XXL</t>
  </si>
  <si>
    <t>AFL-01-BLACK</t>
  </si>
  <si>
    <t>GOKSI2202010093-BLACK</t>
  </si>
  <si>
    <t>GOKSI2202010093-BLACK-S</t>
  </si>
  <si>
    <t>GOKSI2202010093-BLACK-M</t>
  </si>
  <si>
    <t>GOKSI2202010093-BLACK-L</t>
  </si>
  <si>
    <t xml:space="preserve">GOKSI2202010093-BLACK-XL </t>
  </si>
  <si>
    <t xml:space="preserve">XL </t>
  </si>
  <si>
    <t>GOKSI2202010093-BLACK-XXL</t>
  </si>
  <si>
    <t>TRM-50458-LATTE</t>
  </si>
  <si>
    <t>GOKSI2202010050-LATTE</t>
  </si>
  <si>
    <t>GOKSI2202010050-LATTE-S</t>
  </si>
  <si>
    <t>GOKSI2202010050-LATTE-M</t>
  </si>
  <si>
    <t>GOKSI2202010050-LATTE-L</t>
  </si>
  <si>
    <t>CNT-04</t>
  </si>
  <si>
    <t>CNT-04-CINNAMON</t>
  </si>
  <si>
    <t>GOKSI2202010095</t>
  </si>
  <si>
    <t>GOKSI2202010095-CINNAMON</t>
  </si>
  <si>
    <t>GOKSI2202010095-CINNAMON-S</t>
  </si>
  <si>
    <t>VISCOSE OVERSIZE SHIRT</t>
  </si>
  <si>
    <t>GOKSI2202010095-CINNAMON-M</t>
  </si>
  <si>
    <t>GOKSI2202010095-CINNAMON-L</t>
  </si>
  <si>
    <t>GOKSI2202010095-CINNAMON-XL</t>
  </si>
  <si>
    <t>ZK-03-LILAC</t>
  </si>
  <si>
    <t>GOKSI2202010063-LILAC</t>
  </si>
  <si>
    <t>GOKSI2202010063-LILAC-S</t>
  </si>
  <si>
    <t>GOKSI2202010063-LILAC-M</t>
  </si>
  <si>
    <t>GOKSI2202010063-LILAC-L</t>
  </si>
  <si>
    <t>GOKSI2202010063-LILAC-XL</t>
  </si>
  <si>
    <t>GOKSI2202010063-LILAC-XXL</t>
  </si>
  <si>
    <t>HAF-01</t>
  </si>
  <si>
    <t>HAF-01-PINK</t>
  </si>
  <si>
    <t>GOKSI2202010096</t>
  </si>
  <si>
    <t>GOKSI2202010096-PINK</t>
  </si>
  <si>
    <t>GOKSI2202010096-PINK-S</t>
  </si>
  <si>
    <t>SATIN SHIRRED SKIRT</t>
  </si>
  <si>
    <t>GOKSI2202010096-PINK-M</t>
  </si>
  <si>
    <t>HAF-01-BEIGE</t>
  </si>
  <si>
    <t>GOKSI2202010096-BEIGE</t>
  </si>
  <si>
    <t>GOKSI2202010096-BEIGE-S</t>
  </si>
  <si>
    <t>GOKSI2202010096-BEIGE-M</t>
  </si>
  <si>
    <t>HAF-01-BLACK</t>
  </si>
  <si>
    <t>GOKSI2202010096-BLACK</t>
  </si>
  <si>
    <t>GOKSI2202010096-BLACK-S</t>
  </si>
  <si>
    <t>GOKSI2202010096-BLACK-M</t>
  </si>
  <si>
    <t>ZK-14</t>
  </si>
  <si>
    <t>ZK-14-BLACK</t>
  </si>
  <si>
    <t>GOKSI2202010097</t>
  </si>
  <si>
    <t>GOKSI2202010097-BLACK</t>
  </si>
  <si>
    <t>GOKSI2202010097-BLACK-S</t>
  </si>
  <si>
    <t>BASIC AEROBIN SOLID DRESS</t>
  </si>
  <si>
    <t>GOKSI2202010097-BLACK-M</t>
  </si>
  <si>
    <t>GOKSI2202010097-BLACK-L</t>
  </si>
  <si>
    <t>GOKSI2202010097-BLACK-XL</t>
  </si>
  <si>
    <t>ZK-14-PINK</t>
  </si>
  <si>
    <t>GOKSI2202010097-PINK</t>
  </si>
  <si>
    <t>GOKSI2202010097-PINK-S</t>
  </si>
  <si>
    <t>GOKSI2202010097-PINK-M</t>
  </si>
  <si>
    <t>GOKSI2202010097-PINK-L</t>
  </si>
  <si>
    <t>GOKSI2202010097-PINK-XL</t>
  </si>
  <si>
    <t>ZK-14-MUSTARD</t>
  </si>
  <si>
    <t>MUSTARD</t>
  </si>
  <si>
    <t>GOKSI2202010097-MUSTARD</t>
  </si>
  <si>
    <t>GOKSI2202010097-MUSTARD-S</t>
  </si>
  <si>
    <t>GOKSI2202010097-MUSTARD-M</t>
  </si>
  <si>
    <t>GOKSI2202010097-MUSTARD-L</t>
  </si>
  <si>
    <t>GOKSI2202010097-MUSTARD-XL</t>
  </si>
  <si>
    <t>HAF-21583</t>
  </si>
  <si>
    <t>HAF-21583-ORANGE</t>
  </si>
  <si>
    <t>GOKSI2202010099</t>
  </si>
  <si>
    <t>GOKSI2202010099-ORANGE</t>
  </si>
  <si>
    <t>GOKSI2202010099-ORANGE-S</t>
  </si>
  <si>
    <t>MAXI DRESS</t>
  </si>
  <si>
    <t>GOKSI2202010099-ORANGE-M</t>
  </si>
  <si>
    <t>GOKSI2202010099-ORANGE-L</t>
  </si>
  <si>
    <t>HAF-21583-CINNAMON</t>
  </si>
  <si>
    <t>GOKSI2202010099-CINNAMON</t>
  </si>
  <si>
    <t>GOKSI2202010099-CINNAMON-S</t>
  </si>
  <si>
    <t>GOKSI2202010099-CINNAMON-M</t>
  </si>
  <si>
    <t>GOKSI2202010099-CINNAMON-L</t>
  </si>
  <si>
    <t>HAF-21583-BLACK</t>
  </si>
  <si>
    <t>GOKSI2202010099-BLACK</t>
  </si>
  <si>
    <t>GOKSI2202010099-BLACK-S</t>
  </si>
  <si>
    <t>GOKSI2202010099-BLACK-M</t>
  </si>
  <si>
    <t>GOKSI2202010099-BLACK-L</t>
  </si>
  <si>
    <t>HAF-28551</t>
  </si>
  <si>
    <t>HAF-28551-BLACK</t>
  </si>
  <si>
    <t>GOKSI2202010102</t>
  </si>
  <si>
    <t>GOKSI2202010102-BLACK</t>
  </si>
  <si>
    <t>GOKSI2202010102-BLACK-S</t>
  </si>
  <si>
    <t>POPLIN BABYDOLL DRESS</t>
  </si>
  <si>
    <t>GOKSI2202010102-BLACK-M</t>
  </si>
  <si>
    <t>GOKSI2202010102-BLACK-L</t>
  </si>
  <si>
    <t>OF-32120</t>
  </si>
  <si>
    <t>OF-32120-YELLOW</t>
  </si>
  <si>
    <t>GOKSI2202010105</t>
  </si>
  <si>
    <t>GOKSI2202010105-YELLOW</t>
  </si>
  <si>
    <t>GOKSI2202010105-YELLOW-S</t>
  </si>
  <si>
    <t>GOKSI2202010105-YELLOW-M</t>
  </si>
  <si>
    <t>GOKSI2202010105-YELLOW-L</t>
  </si>
  <si>
    <t>OF-39764</t>
  </si>
  <si>
    <t>OF-39764-YELLOW</t>
  </si>
  <si>
    <t>GOKSI2202010106</t>
  </si>
  <si>
    <t>GOKSI2202010106-YELLOW</t>
  </si>
  <si>
    <t>GOKSI2202010106-YELLOW-S</t>
  </si>
  <si>
    <t>SELF JACQUARED PALAZZO PANTS</t>
  </si>
  <si>
    <t>GOKSI2202010106-YELLOW-M</t>
  </si>
  <si>
    <t>GOKSI2202010106-YELLOW-L</t>
  </si>
  <si>
    <t>OF-39699</t>
  </si>
  <si>
    <t>OF-39699-GREEN</t>
  </si>
  <si>
    <t>GOKSI2202010107</t>
  </si>
  <si>
    <t>GOKSI2202010107-GREEN</t>
  </si>
  <si>
    <t>GOKSI2202010107-GREEN-S</t>
  </si>
  <si>
    <t>VISCONE JACQUARD LOOSE FIT PANTS</t>
  </si>
  <si>
    <t>GOKSI2202010107-GREEN-M</t>
  </si>
  <si>
    <t>GOKSI2202010107-GREEN-L</t>
  </si>
  <si>
    <t>OF-32132</t>
  </si>
  <si>
    <t>OF-32132-GREEN</t>
  </si>
  <si>
    <t>GOKSI2202010108</t>
  </si>
  <si>
    <t>GOKSI2202010108-GREEN</t>
  </si>
  <si>
    <t>GOKSI2202010108-GREEN-STD</t>
  </si>
  <si>
    <t>VISCONE JACQUARD LOOSE FIT CAFTANE</t>
  </si>
  <si>
    <t>HAF-28551-SAKS</t>
  </si>
  <si>
    <t>GOKSI2202010102-SAKS</t>
  </si>
  <si>
    <t>GOKSI2202010102-SAKS-S</t>
  </si>
  <si>
    <t>GOKSI2202010102-SAKS-M</t>
  </si>
  <si>
    <t>GOKSI2202010102-SAKS-L</t>
  </si>
  <si>
    <t>TPS-07</t>
  </si>
  <si>
    <t>TPS-07-WHITE</t>
  </si>
  <si>
    <t>GOKSI2202010109</t>
  </si>
  <si>
    <t>GOKSI2202010109-WHITE</t>
  </si>
  <si>
    <t>GOKSI2202010109-WHITE-S</t>
  </si>
  <si>
    <t>SHORTS</t>
  </si>
  <si>
    <t>METALIC BUTTON SHORTS</t>
  </si>
  <si>
    <t>GOKSI2202010109-WHITE-M</t>
  </si>
  <si>
    <t>GOKSI2202010109-WHITE-L</t>
  </si>
  <si>
    <t>GOKSI2202010109-WHITE-XL</t>
  </si>
  <si>
    <t>TPS-06</t>
  </si>
  <si>
    <t>TPS-06-WHITE</t>
  </si>
  <si>
    <t>GOKSI2202010110</t>
  </si>
  <si>
    <t>GOKSI2202010110-WHITE</t>
  </si>
  <si>
    <t>GOKSI2202010110-WHITE-S</t>
  </si>
  <si>
    <t>CHAIN DETAILED SHORTS</t>
  </si>
  <si>
    <t>GOKSI2202010110-WHITE-M</t>
  </si>
  <si>
    <t>GOKSI2202010110-WHITE-L</t>
  </si>
  <si>
    <t xml:space="preserve">GOKSI2202010110-WHITE-XL </t>
  </si>
  <si>
    <t>TPS-1850</t>
  </si>
  <si>
    <t>TPS-1850-KHAKI</t>
  </si>
  <si>
    <t>GOKSI2202010111</t>
  </si>
  <si>
    <t>GOKSI2202010111-KHAKI</t>
  </si>
  <si>
    <t>GOKSI2202010111-KHAKI-S</t>
  </si>
  <si>
    <t>WIDE LEG RELAXED TROUSARS</t>
  </si>
  <si>
    <t>GOKSI2202010111-KHAKI-M</t>
  </si>
  <si>
    <t>GOKSI2202010111-KHAKI-L</t>
  </si>
  <si>
    <t xml:space="preserve">GOKSI2202010111-KHAKI-XL </t>
  </si>
  <si>
    <t>TPS-1850-BLACK</t>
  </si>
  <si>
    <t>GOKSI2202010111-BLACK</t>
  </si>
  <si>
    <t>GOKSI2202010111-BLACK-S</t>
  </si>
  <si>
    <t>GOKSI2202010111-BLACK-M</t>
  </si>
  <si>
    <t>GOKSI2202010111-BLACK-L</t>
  </si>
  <si>
    <t xml:space="preserve">GOKSI2202010111-BLACK-XL </t>
  </si>
  <si>
    <t>TPS-1850-PINK</t>
  </si>
  <si>
    <t>GOKSI2202010111-PINK</t>
  </si>
  <si>
    <t>GOKSI2202010111-PINK-S</t>
  </si>
  <si>
    <t>GOKSI2202010111-PINK-M</t>
  </si>
  <si>
    <t>GOKSI2202010111-PINK-L</t>
  </si>
  <si>
    <t>GOKSI2202010111-PINK-XL</t>
  </si>
  <si>
    <t>CQU-08</t>
  </si>
  <si>
    <t>CQU-08-RED</t>
  </si>
  <si>
    <t>GOKSI2202010112</t>
  </si>
  <si>
    <t>GOKSI2202010112-RED</t>
  </si>
  <si>
    <t>GOKSI2202010112-RED-S</t>
  </si>
  <si>
    <t>PRINTED MAXI DRESS</t>
  </si>
  <si>
    <t>GOKSI2202010112-RED-M</t>
  </si>
  <si>
    <t>GOKSI2202010112-RED-L</t>
  </si>
  <si>
    <t>GOKSI2202010112-RED-XL</t>
  </si>
  <si>
    <t>BN-11</t>
  </si>
  <si>
    <t>BN-11-BLACK</t>
  </si>
  <si>
    <t>GOKSI2202010113</t>
  </si>
  <si>
    <t>GOKSI2202010113-BLACK</t>
  </si>
  <si>
    <t>GOKSI2202010113-BLACK-S</t>
  </si>
  <si>
    <t>GOKSI2202010113-BLACK-M</t>
  </si>
  <si>
    <t>GOKSI2202010113-BLACK-L</t>
  </si>
  <si>
    <t>GOKSI2202010113-BLACK-XL</t>
  </si>
  <si>
    <t>GOKSI2202010113-BLACK-XXL</t>
  </si>
  <si>
    <t>BN-11-WHITE</t>
  </si>
  <si>
    <t>GOKSI2202010113-WHITE</t>
  </si>
  <si>
    <t>GOKSI2202010113-WHITE-S</t>
  </si>
  <si>
    <t>GOKSI2202010113-WHITE-M</t>
  </si>
  <si>
    <t>GOKSI2202010113-WHITE-L</t>
  </si>
  <si>
    <t>GOKSI2202010113-WHITE-XL</t>
  </si>
  <si>
    <t>GOKSI2202010113-WHITE-XXL</t>
  </si>
  <si>
    <t>TPS-1850-WHITE</t>
  </si>
  <si>
    <t>GOKSI2202010111-WHITE</t>
  </si>
  <si>
    <t>GOKSI2202010111-WHITE-S</t>
  </si>
  <si>
    <t>GOKSI2202010111-WHITE-M</t>
  </si>
  <si>
    <t>GOKSI2202010111-WHITE-L</t>
  </si>
  <si>
    <t>GOKSI2202010111-WHITE-XL</t>
  </si>
  <si>
    <t>HAF-05</t>
  </si>
  <si>
    <t>HAF-05-GREEN</t>
  </si>
  <si>
    <t>GOKSI2202010117</t>
  </si>
  <si>
    <t>GOKSI2202010117-GREEN</t>
  </si>
  <si>
    <t>GOKSI2202010117-GREEN-S</t>
  </si>
  <si>
    <t>CAMISOLE SATIN MIDI DRESS</t>
  </si>
  <si>
    <t>GOKSI2202010117-GREEN-M</t>
  </si>
  <si>
    <t>GOKSI2202010117-GREEN-L</t>
  </si>
  <si>
    <t>HAF-05-PINK</t>
  </si>
  <si>
    <t>GOKSI2202010117-PINK</t>
  </si>
  <si>
    <t>GOKSI2202010117-PINK-S</t>
  </si>
  <si>
    <t>GOKSI2202010117-PINK-M</t>
  </si>
  <si>
    <t>GOKSI2202010117-PINK-L</t>
  </si>
  <si>
    <t>HAF-05-RED</t>
  </si>
  <si>
    <t>GOKSI2202010117-RED</t>
  </si>
  <si>
    <t>GOKSI2202010117-RED-S</t>
  </si>
  <si>
    <t>GOKSI2202010117-RED-M</t>
  </si>
  <si>
    <t>GOKSI2202010117-RED-L</t>
  </si>
  <si>
    <t>HAF-05-BLUE</t>
  </si>
  <si>
    <t>GOKSI2202010117-BLUE</t>
  </si>
  <si>
    <t>GOKSI2202010117-BLUE-S</t>
  </si>
  <si>
    <t>GOKSI2202010117-BLUE-M</t>
  </si>
  <si>
    <t>GOKSI2202010117-BLUE-L</t>
  </si>
  <si>
    <t>CNT-51</t>
  </si>
  <si>
    <t>CNT-51-WHITE</t>
  </si>
  <si>
    <t>GOKSI2202010118</t>
  </si>
  <si>
    <t>GOKSI2202010118-WHITE</t>
  </si>
  <si>
    <t>GOKSI2202010118-WHITE-S</t>
  </si>
  <si>
    <t>V-NECK BLOUSE WITH RUFFLES</t>
  </si>
  <si>
    <t>GOKSI2202010118-WHITE-M</t>
  </si>
  <si>
    <t>GOKSI2202010118-WHITE-L</t>
  </si>
  <si>
    <t>BWJ-03</t>
  </si>
  <si>
    <t>BWJ-03-BLUE</t>
  </si>
  <si>
    <t>GOKSI2202010119</t>
  </si>
  <si>
    <t>GOKSI2202010119-BLUE</t>
  </si>
  <si>
    <t>GOKSI2202010119-BLUE-S</t>
  </si>
  <si>
    <t>DENIM BERMUDA</t>
  </si>
  <si>
    <t>GOKSI2202010119-BLUE-M</t>
  </si>
  <si>
    <t>GOKSI2202010119-BLUE-L</t>
  </si>
  <si>
    <t>GOKSI2202010119-BLUE-XL</t>
  </si>
  <si>
    <t>GOKSI2202010119-BLUE-XXL</t>
  </si>
  <si>
    <t>BWJ-16</t>
  </si>
  <si>
    <t>BWJ-16-BLUE</t>
  </si>
  <si>
    <t>GOKSI2202010120</t>
  </si>
  <si>
    <t>GOKSI2202010120-BLUE</t>
  </si>
  <si>
    <t>GOKSI2202010120-BLUE-S</t>
  </si>
  <si>
    <t>JEANS</t>
  </si>
  <si>
    <t>BOOTY CUT SLIT EDGE</t>
  </si>
  <si>
    <t>GOKSI2202010120-BLUE-M</t>
  </si>
  <si>
    <t>GOKSI2202010120-BLUE-L</t>
  </si>
  <si>
    <t>GOKSI2202010120-BLUE-XL</t>
  </si>
  <si>
    <t>GOKSI2202010120-BLUE-XXL</t>
  </si>
  <si>
    <t>BWJ-18</t>
  </si>
  <si>
    <t>BWJ-18-BLUE</t>
  </si>
  <si>
    <t>GOKSI2202010121</t>
  </si>
  <si>
    <t>GOKSI2202010121-BLUE</t>
  </si>
  <si>
    <t>GOKSI2202010121-BLUE-S</t>
  </si>
  <si>
    <t>DENIM SHORTS</t>
  </si>
  <si>
    <t>GOKSI2202010121-BLUE-M</t>
  </si>
  <si>
    <t>GOKSI2202010121-BLUE-L</t>
  </si>
  <si>
    <t>GOKSI2202010121-BLUE-XL</t>
  </si>
  <si>
    <t>GOKSI2202010121-BLUE-XXL</t>
  </si>
  <si>
    <t>PNE-50080</t>
  </si>
  <si>
    <t>PNE-50080-BLACK</t>
  </si>
  <si>
    <t>GOKSI2202010122</t>
  </si>
  <si>
    <t>GOKSI2202010122-BLACK</t>
  </si>
  <si>
    <t>GOKSI2202010122-BLACK-S</t>
  </si>
  <si>
    <t>JUMPSUIT WITH FEATHERS</t>
  </si>
  <si>
    <t>GOKSI2202010122-BLACK-M</t>
  </si>
  <si>
    <t>GOKSI2202010122-BLACK-L</t>
  </si>
  <si>
    <t>GOKSI2202010122-BLACK-XL</t>
  </si>
  <si>
    <t>GOKSI2202010122-BLACK-XXL</t>
  </si>
  <si>
    <t>PNE-08</t>
  </si>
  <si>
    <t>PNE-08-BURGUNDY</t>
  </si>
  <si>
    <t>BURGUNDY</t>
  </si>
  <si>
    <t>GOKSI2202010123</t>
  </si>
  <si>
    <t>GOKSI2202010123-BURGUNDY</t>
  </si>
  <si>
    <t>GOKSI2202010123-BURGUNDY-S</t>
  </si>
  <si>
    <t>LADIES NIGHTWEAR / PARTY DRESS</t>
  </si>
  <si>
    <t>90% VISCOSE 5% ELASTANE</t>
  </si>
  <si>
    <t>GOKSI2202010123-BURGUNDY-M</t>
  </si>
  <si>
    <t>GOKSI2202010123-BURGUNDY-L</t>
  </si>
  <si>
    <t>GOKSI2202010123-BURGUNDY-XL</t>
  </si>
  <si>
    <t>GOKSI2202010123-BURGUNDY-XXL</t>
  </si>
  <si>
    <t>PNE-18</t>
  </si>
  <si>
    <t>PNE-18-PINK</t>
  </si>
  <si>
    <t>GOKSI2202010124</t>
  </si>
  <si>
    <t>GOKSI2202010124-PINK</t>
  </si>
  <si>
    <t>GOKSI2202010124-PINK-S</t>
  </si>
  <si>
    <t>GOKSI2202010124-PINK-M</t>
  </si>
  <si>
    <t>GOKSI2202010124-PINK-L</t>
  </si>
  <si>
    <t>GOKSI2202010124-PINK-XL</t>
  </si>
  <si>
    <t>GOKSI2202010124-PINK-XXL</t>
  </si>
  <si>
    <t>PNE-01</t>
  </si>
  <si>
    <t>PNE-01-BLACK</t>
  </si>
  <si>
    <t>GOKSI2202010125</t>
  </si>
  <si>
    <t>GOKSI2202010125-BLACK</t>
  </si>
  <si>
    <t>GOKSI2202010125-BLACK-S</t>
  </si>
  <si>
    <t>GOKSI2202010125-BLACK-M</t>
  </si>
  <si>
    <t>GOKSI2202010125-BLACK-L</t>
  </si>
  <si>
    <t>GOKSI2202010125-BLACK-XL</t>
  </si>
  <si>
    <t>GOKSI2202010125-BLACK-XXL</t>
  </si>
  <si>
    <t>ZK-03-BLACK</t>
  </si>
  <si>
    <t>GOKSI2202010063-BLACK</t>
  </si>
  <si>
    <t>GOKSI2202010063-BLACK-S</t>
  </si>
  <si>
    <t>GOKSI2202010063-BLACK-M</t>
  </si>
  <si>
    <t>GOKSI2202010063-BLACK-L</t>
  </si>
  <si>
    <t>GOKSI2202010063-BLACK-XL</t>
  </si>
  <si>
    <t>GOKSI2202010063-BLACK-XXL</t>
  </si>
  <si>
    <t>Total Retail Price</t>
  </si>
  <si>
    <t>Retail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</si>
</sst>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[$AED]_-;\-* #,##0.00\ [$AED]_-;_-* &quot;-&quot;??\ [$AED]_-;_-@_-"/>
  </numFmts>
  <fonts count="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00B05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64" fontId="2" fillId="3" borderId="0" xfId="0" applyNumberFormat="1" applyFont="1" applyFill="1" applyAlignment="1">
      <alignment horizontal="center" vertical="center"/>
    </xf>
    <xf numFmtId="164" fontId="2" fillId="3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53" Type="http://schemas.openxmlformats.org/officeDocument/2006/relationships/image" Target="../media/image153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313509</xdr:colOff>
      <xdr:row>34</xdr:row>
      <xdr:rowOff>75385</xdr:rowOff>
    </xdr:from>
    <xdr:to>
      <xdr:col>0</xdr:col>
      <xdr:colOff>1766987</xdr:colOff>
      <xdr:row>36</xdr:row>
      <xdr:rowOff>711385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CEF838B6-7E75-4E94-9440-46DD31767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3509" y="20702725"/>
          <a:ext cx="1453478" cy="2160000"/>
        </a:xfrm>
        <a:prstGeom prst="rect">
          <a:avLst/>
        </a:prstGeom>
      </xdr:spPr>
    </xdr:pic>
    <xdr:clientData/>
  </xdr:twoCellAnchor>
  <xdr:twoCellAnchor>
    <xdr:from>
      <xdr:col>0</xdr:col>
      <xdr:colOff>317862</xdr:colOff>
      <xdr:row>37</xdr:row>
      <xdr:rowOff>54430</xdr:rowOff>
    </xdr:from>
    <xdr:to>
      <xdr:col>0</xdr:col>
      <xdr:colOff>1771340</xdr:colOff>
      <xdr:row>39</xdr:row>
      <xdr:rowOff>690430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F57C2057-2BC8-4240-9BD0-A5F8B743D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862" y="22967770"/>
          <a:ext cx="1453478" cy="2160000"/>
        </a:xfrm>
        <a:prstGeom prst="rect">
          <a:avLst/>
        </a:prstGeom>
      </xdr:spPr>
    </xdr:pic>
    <xdr:clientData/>
  </xdr:twoCellAnchor>
  <xdr:twoCellAnchor>
    <xdr:from>
      <xdr:col>0</xdr:col>
      <xdr:colOff>250372</xdr:colOff>
      <xdr:row>3</xdr:row>
      <xdr:rowOff>97970</xdr:rowOff>
    </xdr:from>
    <xdr:to>
      <xdr:col>0</xdr:col>
      <xdr:colOff>1807202</xdr:colOff>
      <xdr:row>6</xdr:row>
      <xdr:rowOff>543856</xdr:rowOff>
    </xdr:to>
    <xdr:pic>
      <xdr:nvPicPr>
        <xdr:cNvPr id="4" name="Picture 3" descr="https://s5.gifyu.com/images/GOKSI2202010002-BLACK_a.jpg">
          <a:extLst>
            <a:ext uri="{FF2B5EF4-FFF2-40B4-BE49-F238E27FC236}">
              <a16:creationId xmlns:a16="http://schemas.microsoft.com/office/drawing/2014/main" xmlns="" id="{7D52C06B-2913-49F1-8905-125D5D1D0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372" y="730430"/>
          <a:ext cx="1556830" cy="2343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228602</xdr:colOff>
      <xdr:row>7</xdr:row>
      <xdr:rowOff>87087</xdr:rowOff>
    </xdr:from>
    <xdr:to>
      <xdr:col>0</xdr:col>
      <xdr:colOff>1783557</xdr:colOff>
      <xdr:row>10</xdr:row>
      <xdr:rowOff>532973</xdr:rowOff>
    </xdr:to>
    <xdr:pic>
      <xdr:nvPicPr>
        <xdr:cNvPr id="5" name="Picture 4" descr="https://s4.gifyu.com/images/GOKSI2202010003-GREEN_ab7906bf3f6a5a34a.jpg">
          <a:extLst>
            <a:ext uri="{FF2B5EF4-FFF2-40B4-BE49-F238E27FC236}">
              <a16:creationId xmlns:a16="http://schemas.microsoft.com/office/drawing/2014/main" xmlns="" id="{213D7F9C-9B8D-4714-9B43-89D0AA942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2" y="3249387"/>
          <a:ext cx="1554955" cy="2343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261255</xdr:colOff>
      <xdr:row>11</xdr:row>
      <xdr:rowOff>87085</xdr:rowOff>
    </xdr:from>
    <xdr:to>
      <xdr:col>0</xdr:col>
      <xdr:colOff>1821835</xdr:colOff>
      <xdr:row>14</xdr:row>
      <xdr:rowOff>532970</xdr:rowOff>
    </xdr:to>
    <xdr:pic>
      <xdr:nvPicPr>
        <xdr:cNvPr id="6" name="Picture 5" descr="https://s4.gifyu.com/images/GOKSI2202010004-MULTI_ac42209fe37702349.jpg">
          <a:extLst>
            <a:ext uri="{FF2B5EF4-FFF2-40B4-BE49-F238E27FC236}">
              <a16:creationId xmlns:a16="http://schemas.microsoft.com/office/drawing/2014/main" xmlns="" id="{915422C9-9EB4-441A-B49B-139E2003E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255" y="5779225"/>
          <a:ext cx="1560580" cy="2343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315689</xdr:colOff>
      <xdr:row>15</xdr:row>
      <xdr:rowOff>76200</xdr:rowOff>
    </xdr:from>
    <xdr:to>
      <xdr:col>0</xdr:col>
      <xdr:colOff>1754495</xdr:colOff>
      <xdr:row>17</xdr:row>
      <xdr:rowOff>712200</xdr:rowOff>
    </xdr:to>
    <xdr:pic>
      <xdr:nvPicPr>
        <xdr:cNvPr id="7" name="Picture 6" descr="https://s4.gifyu.com/images/GOKSI2202010005-ORANGE_a5186a6272736d048.jpg">
          <a:extLst>
            <a:ext uri="{FF2B5EF4-FFF2-40B4-BE49-F238E27FC236}">
              <a16:creationId xmlns:a16="http://schemas.microsoft.com/office/drawing/2014/main" xmlns="" id="{FE1D51FF-61C1-4BB4-B8BA-AA34D48D6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5689" y="8298180"/>
          <a:ext cx="1438806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239486</xdr:colOff>
      <xdr:row>18</xdr:row>
      <xdr:rowOff>87086</xdr:rowOff>
    </xdr:from>
    <xdr:to>
      <xdr:col>0</xdr:col>
      <xdr:colOff>1806630</xdr:colOff>
      <xdr:row>21</xdr:row>
      <xdr:rowOff>532972</xdr:rowOff>
    </xdr:to>
    <xdr:pic>
      <xdr:nvPicPr>
        <xdr:cNvPr id="8" name="Picture 7" descr="https://s4.gifyu.com/images/GOKSI2202010006-BLACK_a544d9e5aca755ed3.jpg">
          <a:extLst>
            <a:ext uri="{FF2B5EF4-FFF2-40B4-BE49-F238E27FC236}">
              <a16:creationId xmlns:a16="http://schemas.microsoft.com/office/drawing/2014/main" xmlns="" id="{05F8CE57-5279-45F6-BCE0-036EA8714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9486" y="10595066"/>
          <a:ext cx="1567144" cy="2343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261260</xdr:colOff>
      <xdr:row>22</xdr:row>
      <xdr:rowOff>97972</xdr:rowOff>
    </xdr:from>
    <xdr:to>
      <xdr:col>0</xdr:col>
      <xdr:colOff>1821841</xdr:colOff>
      <xdr:row>25</xdr:row>
      <xdr:rowOff>543858</xdr:rowOff>
    </xdr:to>
    <xdr:pic>
      <xdr:nvPicPr>
        <xdr:cNvPr id="9" name="Picture 8" descr="https://s4.gifyu.com/images/GOKSI2202010007-BLACK_ae9c6df6ca7ba2d7a.jpg">
          <a:extLst>
            <a:ext uri="{FF2B5EF4-FFF2-40B4-BE49-F238E27FC236}">
              <a16:creationId xmlns:a16="http://schemas.microsoft.com/office/drawing/2014/main" xmlns="" id="{6667E555-A8C8-42BF-88FE-E07C96FE8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260" y="13135792"/>
          <a:ext cx="1560581" cy="2343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206827</xdr:colOff>
      <xdr:row>26</xdr:row>
      <xdr:rowOff>87087</xdr:rowOff>
    </xdr:from>
    <xdr:to>
      <xdr:col>0</xdr:col>
      <xdr:colOff>1803037</xdr:colOff>
      <xdr:row>29</xdr:row>
      <xdr:rowOff>532972</xdr:rowOff>
    </xdr:to>
    <xdr:pic>
      <xdr:nvPicPr>
        <xdr:cNvPr id="10" name="Picture 9" descr="https://s4.gifyu.com/images/GOKSI2202010008-BLACK_a5e82a1d6e77bd5d0.jpg">
          <a:extLst>
            <a:ext uri="{FF2B5EF4-FFF2-40B4-BE49-F238E27FC236}">
              <a16:creationId xmlns:a16="http://schemas.microsoft.com/office/drawing/2014/main" xmlns="" id="{9E8C9C45-FF1E-4E7E-B2FB-520ACE7F3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6827" y="15654747"/>
          <a:ext cx="1596210" cy="2343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239485</xdr:colOff>
      <xdr:row>30</xdr:row>
      <xdr:rowOff>87087</xdr:rowOff>
    </xdr:from>
    <xdr:to>
      <xdr:col>0</xdr:col>
      <xdr:colOff>1837570</xdr:colOff>
      <xdr:row>33</xdr:row>
      <xdr:rowOff>532973</xdr:rowOff>
    </xdr:to>
    <xdr:pic>
      <xdr:nvPicPr>
        <xdr:cNvPr id="11" name="Picture 10" descr="https://s4.gifyu.com/images/GOKSI2202010009-STONE_a53c900c0995492e5.jpg">
          <a:extLst>
            <a:ext uri="{FF2B5EF4-FFF2-40B4-BE49-F238E27FC236}">
              <a16:creationId xmlns:a16="http://schemas.microsoft.com/office/drawing/2014/main" xmlns="" id="{5C9389CB-F094-46A8-9109-B02DF70A2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9485" y="18184587"/>
          <a:ext cx="1598085" cy="2343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293917</xdr:colOff>
      <xdr:row>40</xdr:row>
      <xdr:rowOff>65316</xdr:rowOff>
    </xdr:from>
    <xdr:to>
      <xdr:col>0</xdr:col>
      <xdr:colOff>1737914</xdr:colOff>
      <xdr:row>42</xdr:row>
      <xdr:rowOff>701316</xdr:rowOff>
    </xdr:to>
    <xdr:pic>
      <xdr:nvPicPr>
        <xdr:cNvPr id="12" name="Picture 11" descr="https://s4.gifyu.com/images/GOKSI2202010012-NAVY_acaa4e4a92c10a86a.jpg">
          <a:extLst>
            <a:ext uri="{FF2B5EF4-FFF2-40B4-BE49-F238E27FC236}">
              <a16:creationId xmlns:a16="http://schemas.microsoft.com/office/drawing/2014/main" xmlns="" id="{F57C47E9-033A-4D14-9582-3BD250775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917" y="25264656"/>
          <a:ext cx="1443997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293914</xdr:colOff>
      <xdr:row>43</xdr:row>
      <xdr:rowOff>65316</xdr:rowOff>
    </xdr:from>
    <xdr:to>
      <xdr:col>0</xdr:col>
      <xdr:colOff>1773396</xdr:colOff>
      <xdr:row>45</xdr:row>
      <xdr:rowOff>701316</xdr:rowOff>
    </xdr:to>
    <xdr:pic>
      <xdr:nvPicPr>
        <xdr:cNvPr id="13" name="Picture 12" descr="https://s5.gifyu.com/images/GOKSI2202010013-PINK_a.jpg">
          <a:extLst>
            <a:ext uri="{FF2B5EF4-FFF2-40B4-BE49-F238E27FC236}">
              <a16:creationId xmlns:a16="http://schemas.microsoft.com/office/drawing/2014/main" xmlns="" id="{FA1332E7-A222-4973-8468-473373336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914" y="27550656"/>
          <a:ext cx="1479482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46</xdr:row>
      <xdr:rowOff>65316</xdr:rowOff>
    </xdr:from>
    <xdr:to>
      <xdr:col>0</xdr:col>
      <xdr:colOff>1745335</xdr:colOff>
      <xdr:row>48</xdr:row>
      <xdr:rowOff>701316</xdr:rowOff>
    </xdr:to>
    <xdr:pic>
      <xdr:nvPicPr>
        <xdr:cNvPr id="14" name="Picture 13" descr="https://s4.gifyu.com/images/GOKSI2202010014-ORANGE_a3c049a2f2f0732ef.jpg">
          <a:extLst>
            <a:ext uri="{FF2B5EF4-FFF2-40B4-BE49-F238E27FC236}">
              <a16:creationId xmlns:a16="http://schemas.microsoft.com/office/drawing/2014/main" xmlns="" id="{ADF3718C-CE8F-4686-8918-8B783B997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29836656"/>
          <a:ext cx="1440535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326571</xdr:colOff>
      <xdr:row>49</xdr:row>
      <xdr:rowOff>65316</xdr:rowOff>
    </xdr:from>
    <xdr:to>
      <xdr:col>0</xdr:col>
      <xdr:colOff>1768838</xdr:colOff>
      <xdr:row>51</xdr:row>
      <xdr:rowOff>701316</xdr:rowOff>
    </xdr:to>
    <xdr:pic>
      <xdr:nvPicPr>
        <xdr:cNvPr id="15" name="Picture 14" descr="https://s5.gifyu.com/images/GOKSI2202010015-ORANGE_b.jpg">
          <a:extLst>
            <a:ext uri="{FF2B5EF4-FFF2-40B4-BE49-F238E27FC236}">
              <a16:creationId xmlns:a16="http://schemas.microsoft.com/office/drawing/2014/main" xmlns="" id="{9A98CF74-DA1A-4B44-A440-8E6D49910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71" y="32122656"/>
          <a:ext cx="1442267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52</xdr:row>
      <xdr:rowOff>87087</xdr:rowOff>
    </xdr:from>
    <xdr:to>
      <xdr:col>0</xdr:col>
      <xdr:colOff>1806057</xdr:colOff>
      <xdr:row>55</xdr:row>
      <xdr:rowOff>532973</xdr:rowOff>
    </xdr:to>
    <xdr:pic>
      <xdr:nvPicPr>
        <xdr:cNvPr id="16" name="Picture 15" descr="https://s4.gifyu.com/images/GOKSI2202010016-BLACK_a8ff0c9abe544d025.jpg">
          <a:extLst>
            <a:ext uri="{FF2B5EF4-FFF2-40B4-BE49-F238E27FC236}">
              <a16:creationId xmlns:a16="http://schemas.microsoft.com/office/drawing/2014/main" xmlns="" id="{E1F16B66-9C46-4AAA-847A-498878D52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" y="34430427"/>
          <a:ext cx="1577457" cy="2343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261259</xdr:colOff>
      <xdr:row>56</xdr:row>
      <xdr:rowOff>97972</xdr:rowOff>
    </xdr:from>
    <xdr:to>
      <xdr:col>0</xdr:col>
      <xdr:colOff>1821839</xdr:colOff>
      <xdr:row>59</xdr:row>
      <xdr:rowOff>543858</xdr:rowOff>
    </xdr:to>
    <xdr:pic>
      <xdr:nvPicPr>
        <xdr:cNvPr id="17" name="Picture 16" descr="https://s4.gifyu.com/images/GOKSI2202010016-GOLD_ac3028b718e339a7b.jpg">
          <a:extLst>
            <a:ext uri="{FF2B5EF4-FFF2-40B4-BE49-F238E27FC236}">
              <a16:creationId xmlns:a16="http://schemas.microsoft.com/office/drawing/2014/main" xmlns="" id="{49134E56-4CA2-4A6A-8C39-4A66B17E3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259" y="36971152"/>
          <a:ext cx="1560580" cy="2343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239488</xdr:colOff>
      <xdr:row>60</xdr:row>
      <xdr:rowOff>76201</xdr:rowOff>
    </xdr:from>
    <xdr:to>
      <xdr:col>0</xdr:col>
      <xdr:colOff>1801943</xdr:colOff>
      <xdr:row>61</xdr:row>
      <xdr:rowOff>1153459</xdr:rowOff>
    </xdr:to>
    <xdr:pic>
      <xdr:nvPicPr>
        <xdr:cNvPr id="18" name="Picture 17" descr="https://s5.gifyu.com/images/GOKSI2202010019-BLACK_b.jpg">
          <a:extLst>
            <a:ext uri="{FF2B5EF4-FFF2-40B4-BE49-F238E27FC236}">
              <a16:creationId xmlns:a16="http://schemas.microsoft.com/office/drawing/2014/main" xmlns="" id="{5F6A4703-6D13-4613-B319-A0914D9E9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9488" y="39479221"/>
          <a:ext cx="1562455" cy="2342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250373</xdr:colOff>
      <xdr:row>62</xdr:row>
      <xdr:rowOff>97974</xdr:rowOff>
    </xdr:from>
    <xdr:to>
      <xdr:col>0</xdr:col>
      <xdr:colOff>1810016</xdr:colOff>
      <xdr:row>63</xdr:row>
      <xdr:rowOff>1175231</xdr:rowOff>
    </xdr:to>
    <xdr:pic>
      <xdr:nvPicPr>
        <xdr:cNvPr id="19" name="Picture 18" descr="https://s5.gifyu.com/images/GOKSI2202010019-NAVY_a.jpg">
          <a:extLst>
            <a:ext uri="{FF2B5EF4-FFF2-40B4-BE49-F238E27FC236}">
              <a16:creationId xmlns:a16="http://schemas.microsoft.com/office/drawing/2014/main" xmlns="" id="{573905D5-1549-49E1-AF88-7485CB22E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373" y="42030834"/>
          <a:ext cx="1559643" cy="2342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326572</xdr:colOff>
      <xdr:row>64</xdr:row>
      <xdr:rowOff>65313</xdr:rowOff>
    </xdr:from>
    <xdr:to>
      <xdr:col>0</xdr:col>
      <xdr:colOff>1749798</xdr:colOff>
      <xdr:row>66</xdr:row>
      <xdr:rowOff>701313</xdr:rowOff>
    </xdr:to>
    <xdr:pic>
      <xdr:nvPicPr>
        <xdr:cNvPr id="20" name="Picture 19" descr="https://s4.gifyu.com/images/GOKSI2202010020-NAVY_a2c36f487d2b8e7fd.jpg">
          <a:extLst>
            <a:ext uri="{FF2B5EF4-FFF2-40B4-BE49-F238E27FC236}">
              <a16:creationId xmlns:a16="http://schemas.microsoft.com/office/drawing/2014/main" xmlns="" id="{04ACEE53-20B8-47E1-A5F1-3419C70907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72" y="44528013"/>
          <a:ext cx="1423226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293916</xdr:colOff>
      <xdr:row>67</xdr:row>
      <xdr:rowOff>65316</xdr:rowOff>
    </xdr:from>
    <xdr:to>
      <xdr:col>0</xdr:col>
      <xdr:colOff>1734451</xdr:colOff>
      <xdr:row>69</xdr:row>
      <xdr:rowOff>701316</xdr:rowOff>
    </xdr:to>
    <xdr:pic>
      <xdr:nvPicPr>
        <xdr:cNvPr id="21" name="Picture 20" descr="https://s4.gifyu.com/images/GOKSI2202010022-CORAL_a04537c69e92184bd.jpg">
          <a:extLst>
            <a:ext uri="{FF2B5EF4-FFF2-40B4-BE49-F238E27FC236}">
              <a16:creationId xmlns:a16="http://schemas.microsoft.com/office/drawing/2014/main" xmlns="" id="{3799D0EB-AEF0-4D15-909D-C73C58731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916" y="46814016"/>
          <a:ext cx="1440535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315686</xdr:colOff>
      <xdr:row>70</xdr:row>
      <xdr:rowOff>76201</xdr:rowOff>
    </xdr:from>
    <xdr:to>
      <xdr:col>0</xdr:col>
      <xdr:colOff>1769204</xdr:colOff>
      <xdr:row>72</xdr:row>
      <xdr:rowOff>712201</xdr:rowOff>
    </xdr:to>
    <xdr:pic>
      <xdr:nvPicPr>
        <xdr:cNvPr id="22" name="Picture 21" descr="https://s5.gifyu.com/images/GOKSI2202010024-MINT_a.jpg">
          <a:extLst>
            <a:ext uri="{FF2B5EF4-FFF2-40B4-BE49-F238E27FC236}">
              <a16:creationId xmlns:a16="http://schemas.microsoft.com/office/drawing/2014/main" xmlns="" id="{CB57A878-07A7-428A-A94F-528C216FD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5686" y="49110901"/>
          <a:ext cx="1453518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293915</xdr:colOff>
      <xdr:row>73</xdr:row>
      <xdr:rowOff>65316</xdr:rowOff>
    </xdr:from>
    <xdr:to>
      <xdr:col>0</xdr:col>
      <xdr:colOff>1780321</xdr:colOff>
      <xdr:row>75</xdr:row>
      <xdr:rowOff>701316</xdr:rowOff>
    </xdr:to>
    <xdr:pic>
      <xdr:nvPicPr>
        <xdr:cNvPr id="23" name="Picture 22" descr="https://s4.gifyu.com/images/GOKSI2202010026-ORANGE_b991cf558d620a01f.jpg">
          <a:extLst>
            <a:ext uri="{FF2B5EF4-FFF2-40B4-BE49-F238E27FC236}">
              <a16:creationId xmlns:a16="http://schemas.microsoft.com/office/drawing/2014/main" xmlns="" id="{3C586D05-0DD6-4B03-87FA-FA6CE30D8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915" y="51386016"/>
          <a:ext cx="1486406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250374</xdr:colOff>
      <xdr:row>76</xdr:row>
      <xdr:rowOff>76201</xdr:rowOff>
    </xdr:from>
    <xdr:to>
      <xdr:col>0</xdr:col>
      <xdr:colOff>1779808</xdr:colOff>
      <xdr:row>78</xdr:row>
      <xdr:rowOff>712201</xdr:rowOff>
    </xdr:to>
    <xdr:pic>
      <xdr:nvPicPr>
        <xdr:cNvPr id="24" name="Picture 23" descr="https://s4.gifyu.com/images/GOKSI2202010026-WHITE_c3d92b13ed008ecd4.jpg">
          <a:extLst>
            <a:ext uri="{FF2B5EF4-FFF2-40B4-BE49-F238E27FC236}">
              <a16:creationId xmlns:a16="http://schemas.microsoft.com/office/drawing/2014/main" xmlns="" id="{E85A2469-DD56-4E6B-952F-2DA240580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374" y="53682901"/>
          <a:ext cx="1529434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228602</xdr:colOff>
      <xdr:row>83</xdr:row>
      <xdr:rowOff>87087</xdr:rowOff>
    </xdr:from>
    <xdr:to>
      <xdr:col>0</xdr:col>
      <xdr:colOff>1806059</xdr:colOff>
      <xdr:row>86</xdr:row>
      <xdr:rowOff>532973</xdr:rowOff>
    </xdr:to>
    <xdr:pic>
      <xdr:nvPicPr>
        <xdr:cNvPr id="25" name="Picture 24" descr="https://uc7bb4bc17c33b51f438cd75c16f.previews.dropboxusercontent.com/p/thumb/ABpQJnXIYNq678ucFpe4BPpaZTRQojScrFG7H9xE4saNaDlCWsLzUuVTa8v10AyRzt8DmZYYlRfr7bCNh8VURUGOnfeIoMZPETd7vNwV-NiqtCFgKvaNvMwp44d2FDkFzOTSwNFOxGHH0HidmjnXGtPNUnG6SCj_FssSvy8qsN8Tkpz9x8qSAC_JXcExQKwNuL6x55ArqRjoHFi5OsMHA-3iU4VLvnaTpoakcQaACJnFHUrjUYMqUmHskWKrZ8rZXYJ8SuDnK_FH84UmGy2yjbUzsBnc8ncBFgkR_6ixCphshOO5zfTdH4HHmJOsat0_DElPaTfsr9IuIqHcLXQgnJTV0YXhe8ULLe1liUOsb6lqQQ0E8wEbvESx9rKd9kGWS0zcJWScaNOL1dmN_I1-9qwr2cNk9Td6d_rsLouib4HHqA/p.jpeg">
          <a:extLst>
            <a:ext uri="{FF2B5EF4-FFF2-40B4-BE49-F238E27FC236}">
              <a16:creationId xmlns:a16="http://schemas.microsoft.com/office/drawing/2014/main" xmlns="" id="{2E46ED45-953A-44FC-BD89-686F0ACFF9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2" y="58509627"/>
          <a:ext cx="1577457" cy="2343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272141</xdr:colOff>
      <xdr:row>87</xdr:row>
      <xdr:rowOff>87087</xdr:rowOff>
    </xdr:from>
    <xdr:to>
      <xdr:col>0</xdr:col>
      <xdr:colOff>1835534</xdr:colOff>
      <xdr:row>90</xdr:row>
      <xdr:rowOff>532973</xdr:rowOff>
    </xdr:to>
    <xdr:pic>
      <xdr:nvPicPr>
        <xdr:cNvPr id="26" name="Picture 25" descr="https://ucd463e98f3d08f3ab98ad42bc18.previews.dropboxusercontent.com/p/thumb/ABrs0Tw0_wJi1Mfg-938e6eETw9_Z390njFpQQJpdHHqfuqq_6QnuFu_W2ZyCLzslp--APMb28oL9mlo75PVd7eiTkvOmOktn_Swb2y8A2-VPflSMfhi6nABUwSMnfzMGd9ZokQHbAzbFf5B6T3HENRUcSiYBbX4b2jSM5wlTJlkrsb044NzU2RpYTRmc5xdo9eGXQQI1a5S4Y6EA4SxkjtwxB7KnNEIBMtvya2sge-Yv5WRwd2quXWw0p14Y2boBHUfbtop6zE9h0npzCFnJOxBe-CWcktijzGm8gPH3zCmn55LtIMJycPqpgBBpx-vaxmZk0TTWxPpkx62WFf8mpF9f59RLb7unuf_WAOtRcCBxO4kVqDZ2PXdXC59Kt5htv29vNIc2VFE50NBGqe57hrghzLKanRdD2x23EOHYlWf9Q/p.jpeg">
          <a:extLst>
            <a:ext uri="{FF2B5EF4-FFF2-40B4-BE49-F238E27FC236}">
              <a16:creationId xmlns:a16="http://schemas.microsoft.com/office/drawing/2014/main" xmlns="" id="{6E5629F4-F4A3-4CDD-9731-9E11954BF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2141" y="61039467"/>
          <a:ext cx="1563393" cy="2343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326571</xdr:colOff>
      <xdr:row>91</xdr:row>
      <xdr:rowOff>65315</xdr:rowOff>
    </xdr:from>
    <xdr:to>
      <xdr:col>0</xdr:col>
      <xdr:colOff>1764511</xdr:colOff>
      <xdr:row>93</xdr:row>
      <xdr:rowOff>701315</xdr:rowOff>
    </xdr:to>
    <xdr:pic>
      <xdr:nvPicPr>
        <xdr:cNvPr id="27" name="Picture 26" descr="https://s4.gifyu.com/images/GOKSI2202010031-PURPLE_aa6db8bbb86438c0f.jpg">
          <a:extLst>
            <a:ext uri="{FF2B5EF4-FFF2-40B4-BE49-F238E27FC236}">
              <a16:creationId xmlns:a16="http://schemas.microsoft.com/office/drawing/2014/main" xmlns="" id="{C9F00A12-B6B0-4145-B0BF-A28A24343D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71" y="63547535"/>
          <a:ext cx="1437940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261258</xdr:colOff>
      <xdr:row>94</xdr:row>
      <xdr:rowOff>97970</xdr:rowOff>
    </xdr:from>
    <xdr:to>
      <xdr:col>0</xdr:col>
      <xdr:colOff>1825589</xdr:colOff>
      <xdr:row>97</xdr:row>
      <xdr:rowOff>543856</xdr:rowOff>
    </xdr:to>
    <xdr:pic>
      <xdr:nvPicPr>
        <xdr:cNvPr id="28" name="Picture 27" descr="https://uc3c53cd6d9a2a4f78777056f7c8.previews.dropboxusercontent.com/p/thumb/ABpg72oF6Y_KuH2VPt_vI_QJe4KLgHZQvgDJgbV6VKw3YlNIxF1Ln6uCmtvM8VzkXbsJnkUDKa3-hQgxtpyGEkF52I2t-clPPspfm7Frh2tiWBPzoM_PzBilZ9z6gEHkpTkCET1VrZlVnYc5mMRKiLzQe5ylyHGUIy1yYOIyCjyzivIYrKPd39SM6gX8ppKfa16k6wBrrodb9IBscY_6XD0q5SlK-8vkd0Lu4NT0YU191GuuEDA1ttFzX7dFhFa_2pQkd8HW4gIEem-o7H7WTnNJf8dCf3jAjP7I4Zs7VcIAVzRIruZLBe4k78oCOTq5aR-16uYeLvXsrjdcEqTNVFPPyeUAAhVLVprmLTvApSnV86LhlLmTMNGM3Aj2DBby8LnLzdVXYK7L5kUGHF8rQbJBAQnGeWpysqAyOLU8_iMUjQ/p.jpeg">
          <a:extLst>
            <a:ext uri="{FF2B5EF4-FFF2-40B4-BE49-F238E27FC236}">
              <a16:creationId xmlns:a16="http://schemas.microsoft.com/office/drawing/2014/main" xmlns="" id="{8175D349-2482-430B-ADBD-42FF4BA5A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258" y="65866190"/>
          <a:ext cx="1564331" cy="2343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326572</xdr:colOff>
      <xdr:row>98</xdr:row>
      <xdr:rowOff>76202</xdr:rowOff>
    </xdr:from>
    <xdr:to>
      <xdr:col>0</xdr:col>
      <xdr:colOff>1768839</xdr:colOff>
      <xdr:row>100</xdr:row>
      <xdr:rowOff>712202</xdr:rowOff>
    </xdr:to>
    <xdr:pic>
      <xdr:nvPicPr>
        <xdr:cNvPr id="29" name="Picture 28" descr="https://s4.gifyu.com/images/GOKSI2202010033-MULTI_a04512122fefbb812.jpg">
          <a:extLst>
            <a:ext uri="{FF2B5EF4-FFF2-40B4-BE49-F238E27FC236}">
              <a16:creationId xmlns:a16="http://schemas.microsoft.com/office/drawing/2014/main" xmlns="" id="{E7EB8118-F591-4F64-9809-24A60B39F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72" y="68374262"/>
          <a:ext cx="1442267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326574</xdr:colOff>
      <xdr:row>101</xdr:row>
      <xdr:rowOff>65316</xdr:rowOff>
    </xdr:from>
    <xdr:to>
      <xdr:col>0</xdr:col>
      <xdr:colOff>1770571</xdr:colOff>
      <xdr:row>103</xdr:row>
      <xdr:rowOff>701316</xdr:rowOff>
    </xdr:to>
    <xdr:pic>
      <xdr:nvPicPr>
        <xdr:cNvPr id="30" name="Picture 29" descr="https://uc7a365bada2cd46d0e41f60d06d.previews.dropboxusercontent.com/p/thumb/ABq0R7JnZ_Acz3U87_pLNSE_iZEYFH_dldUgEaOKCVUjHcvdKKPjgtfEHHEMvzzkcfZTDe5W8cmbnJVbJuNipnYmSzWFrk9X1Up-hLojiXeW9RkC8UyZgNGPv18KWp_rSlWMPe1je7uIz1g02AynYq73cjeza1LmCPn6h0akSW9_WJTylMitMnACc12Cxm-t4nm2VW7qZo-BTGzOoYLs8kyO3EudUE1LRmIW5C5beCJutrDoL5VchsKv5ZjFmjJK0-2a9mTxIdjWYe2JTq_h0ZcJn_S68Kzi8xp77wr6ujWLYecZJEEuple2SmLVH4Vytx9paaD1Gme3qKwFx_woxaZTZN99l42lO7pYLfVMAmdhVk0niTAogWRDX5T1g6Q9fxirYlcbw0MP_jhpYG2oBHZzxevBSdia4KlodnzOI11wGQ/p.jpeg">
          <a:extLst>
            <a:ext uri="{FF2B5EF4-FFF2-40B4-BE49-F238E27FC236}">
              <a16:creationId xmlns:a16="http://schemas.microsoft.com/office/drawing/2014/main" xmlns="" id="{72583875-DDFB-4AB4-BA9A-57C4BFDF0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74" y="70649376"/>
          <a:ext cx="1443997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283029</xdr:colOff>
      <xdr:row>104</xdr:row>
      <xdr:rowOff>76202</xdr:rowOff>
    </xdr:from>
    <xdr:to>
      <xdr:col>0</xdr:col>
      <xdr:colOff>1789960</xdr:colOff>
      <xdr:row>106</xdr:row>
      <xdr:rowOff>712202</xdr:rowOff>
    </xdr:to>
    <xdr:pic>
      <xdr:nvPicPr>
        <xdr:cNvPr id="31" name="Picture 30" descr="https://s5.gifyu.com/images/GOKSI2202010035-LILAC_b.jpg">
          <a:extLst>
            <a:ext uri="{FF2B5EF4-FFF2-40B4-BE49-F238E27FC236}">
              <a16:creationId xmlns:a16="http://schemas.microsoft.com/office/drawing/2014/main" xmlns="" id="{AE7D9577-C73F-44B2-ADD3-01C9EC3B6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3029" y="72946262"/>
          <a:ext cx="1506931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110</xdr:row>
      <xdr:rowOff>65317</xdr:rowOff>
    </xdr:from>
    <xdr:to>
      <xdr:col>0</xdr:col>
      <xdr:colOff>1886088</xdr:colOff>
      <xdr:row>112</xdr:row>
      <xdr:rowOff>701317</xdr:rowOff>
    </xdr:to>
    <xdr:pic>
      <xdr:nvPicPr>
        <xdr:cNvPr id="32" name="Picture 31" descr="https://s4.gifyu.com/images/GOKSI2202010036-WHITE_GOKSI2202010037-WHITE_efcc44cfcb2de1da6.jpg">
          <a:extLst>
            <a:ext uri="{FF2B5EF4-FFF2-40B4-BE49-F238E27FC236}">
              <a16:creationId xmlns:a16="http://schemas.microsoft.com/office/drawing/2014/main" xmlns="" id="{0C250FB1-3720-466E-B463-C03FDB20F0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77507377"/>
          <a:ext cx="1733688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272144</xdr:colOff>
      <xdr:row>107</xdr:row>
      <xdr:rowOff>65314</xdr:rowOff>
    </xdr:from>
    <xdr:to>
      <xdr:col>0</xdr:col>
      <xdr:colOff>1712679</xdr:colOff>
      <xdr:row>109</xdr:row>
      <xdr:rowOff>701314</xdr:rowOff>
    </xdr:to>
    <xdr:pic>
      <xdr:nvPicPr>
        <xdr:cNvPr id="33" name="Picture 32" descr="https://uc18a31761fdda541ba25e6605f7.previews.dropboxusercontent.com/p/thumb/ABquVPqmAUSSfXfRI7ZPB67TQkSIYVxyXzLKVEB24D6QapxSx1pbYzrZZmJOl4MU2iS35cPdoPC7I0xnbkGPAJCHJNjbv1x_igo9TovjdKgLOI13vpK2BaiFZmKrT6YyRYDCuK1FcXXp89xGFf8GTp1RcLqUI4nJavW84OMwhlIrjCnRz3ekToueNGoTLhjozldi2BWmnDz9lq26LgnNgnh3ZmaK20Q4bxRcNbhzt_uj7Wtumjw4oC6OBJWPxMyL6YhqVDj2ckQpXbeZMt_jj3ZG7mGNuRXXyJdAFvNsbGRycY3IGwLbk9n_t7V5V2GSnB1RXGRUzLzwyNlJeH1hHkhqneMu2eZ13S0pSOADx67cvEJg3_hOgvsgSQUHiqzaa9KXrwz-Ksf2n0imNfFJSpOrRSx2sMZsp2h_2yuJkriNBA/p.jpeg">
          <a:extLst>
            <a:ext uri="{FF2B5EF4-FFF2-40B4-BE49-F238E27FC236}">
              <a16:creationId xmlns:a16="http://schemas.microsoft.com/office/drawing/2014/main" xmlns="" id="{3509AD48-510C-45E1-B1C3-3678F4A3B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2144" y="75221374"/>
          <a:ext cx="1440535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293915</xdr:colOff>
      <xdr:row>113</xdr:row>
      <xdr:rowOff>65316</xdr:rowOff>
    </xdr:from>
    <xdr:to>
      <xdr:col>0</xdr:col>
      <xdr:colOff>1734451</xdr:colOff>
      <xdr:row>115</xdr:row>
      <xdr:rowOff>701316</xdr:rowOff>
    </xdr:to>
    <xdr:pic>
      <xdr:nvPicPr>
        <xdr:cNvPr id="34" name="Picture 33" descr="https://s4.gifyu.com/images/GOKSI2202010038-PINK_bddb8d3dca760146f.jpg">
          <a:extLst>
            <a:ext uri="{FF2B5EF4-FFF2-40B4-BE49-F238E27FC236}">
              <a16:creationId xmlns:a16="http://schemas.microsoft.com/office/drawing/2014/main" xmlns="" id="{AA8E5AD5-72BE-4CE5-8A00-604A2D861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915" y="79793376"/>
          <a:ext cx="1440536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304801</xdr:colOff>
      <xdr:row>116</xdr:row>
      <xdr:rowOff>76201</xdr:rowOff>
    </xdr:from>
    <xdr:to>
      <xdr:col>0</xdr:col>
      <xdr:colOff>1749665</xdr:colOff>
      <xdr:row>118</xdr:row>
      <xdr:rowOff>712201</xdr:rowOff>
    </xdr:to>
    <xdr:pic>
      <xdr:nvPicPr>
        <xdr:cNvPr id="35" name="Picture 34" descr="https://uc72b935a05aab0dc4e71f866f5e.previews.dropboxusercontent.com/p/thumb/ABrXcV2Zs1wfVdlgsQ3iVW9cRx7G8c-cxW2EPH2HpWIa0ZYsqu78S0Mes4DBm8w93WQk3Q3xwoXPYbVHl9QTcNyh15FslCdzP7CVcSYk0gbtQmHdeAaQvYk3L_HyDzLJpQiZy9BE3ZZ_zpNEcfc5M135YEHbbhRxIxgf79JgMk93f-yHWaBlfew-8coVK3Xx075-62aT7Hi_ShEt2ndu5o35spOxDyB54yg2_ROBpH8--H_yU6a3wOkVsdEwI_s0eyQcoykAKeZyRv5BFPDQCHcULpyInLjNpSjEhO5RWX-k4w67i-Qpjr1tWoc4iFRKkyjshxYd36xQawsOY0LOLGxqg98qe88BLKv_Wp0Mp_1ZGAssK8Z3f2COL59gamxUuzCDmJTPhH1yv9jeqKFDFwht1A5Ieg-GQHmzADNK9cQUPA/p.jpeg">
          <a:extLst>
            <a:ext uri="{FF2B5EF4-FFF2-40B4-BE49-F238E27FC236}">
              <a16:creationId xmlns:a16="http://schemas.microsoft.com/office/drawing/2014/main" xmlns="" id="{594B0175-4E0D-42E0-99A8-E86F14CFF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1" y="82090261"/>
          <a:ext cx="1444864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348343</xdr:colOff>
      <xdr:row>119</xdr:row>
      <xdr:rowOff>65315</xdr:rowOff>
    </xdr:from>
    <xdr:to>
      <xdr:col>0</xdr:col>
      <xdr:colOff>1795802</xdr:colOff>
      <xdr:row>121</xdr:row>
      <xdr:rowOff>701315</xdr:rowOff>
    </xdr:to>
    <xdr:pic>
      <xdr:nvPicPr>
        <xdr:cNvPr id="36" name="Picture 35" descr="https://s4.gifyu.com/images/GOKSI2202010040-GREEN_aaeb98e84b8f63a65.jpg">
          <a:extLst>
            <a:ext uri="{FF2B5EF4-FFF2-40B4-BE49-F238E27FC236}">
              <a16:creationId xmlns:a16="http://schemas.microsoft.com/office/drawing/2014/main" xmlns="" id="{985FC901-2052-4AE3-A00F-9E489FADE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8343" y="84365375"/>
          <a:ext cx="1447459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326572</xdr:colOff>
      <xdr:row>122</xdr:row>
      <xdr:rowOff>76202</xdr:rowOff>
    </xdr:from>
    <xdr:to>
      <xdr:col>0</xdr:col>
      <xdr:colOff>1768839</xdr:colOff>
      <xdr:row>124</xdr:row>
      <xdr:rowOff>712202</xdr:rowOff>
    </xdr:to>
    <xdr:pic>
      <xdr:nvPicPr>
        <xdr:cNvPr id="37" name="Picture 36" descr="https://s5.gifyu.com/images/GOKSI2202010040-BLUE_a.jpg">
          <a:extLst>
            <a:ext uri="{FF2B5EF4-FFF2-40B4-BE49-F238E27FC236}">
              <a16:creationId xmlns:a16="http://schemas.microsoft.com/office/drawing/2014/main" xmlns="" id="{06E89E88-8FEB-414C-B245-54BDA93B8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72" y="86662262"/>
          <a:ext cx="1442267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261259</xdr:colOff>
      <xdr:row>125</xdr:row>
      <xdr:rowOff>87088</xdr:rowOff>
    </xdr:from>
    <xdr:to>
      <xdr:col>0</xdr:col>
      <xdr:colOff>1858406</xdr:colOff>
      <xdr:row>128</xdr:row>
      <xdr:rowOff>532974</xdr:rowOff>
    </xdr:to>
    <xdr:pic>
      <xdr:nvPicPr>
        <xdr:cNvPr id="38" name="Picture 37" descr="https://uc30e831f5391caf35fe5a448569.previews.dropboxusercontent.com/p/thumb/ABpsgHdVfX1c3PhOJUrlx5CAO3-H4256oy-bjKwzqsmxAOANEegfxmXkAIgTjg-wMYY9ldkZGzr_hijNymNjr1g0P3uZcbzgZ-3wdNyEw0Ce0tchF7VrDfYm6boEz96VRC_8X3eIFPFKfk9ZIYUbVAac781mjYjGKZkrb3aEZPe9gJYLBLAu6qzAs4DoU-CeUXGol9941vYeEMcZFqPaOlJUYaSHlG7s5T-jk4YBsrZNblm9gRckoWQ0hoQH4PoJmAVdQI3FSNX7selYBWDiTqke1GLUP40t6ntW3HtytWeCp4Jw5rsObeBs08olKgNfozC5xge_066LT_lhiwnLFuFreo8BGJ4lYQMudVkQnV-T1Jv76Q24c53WXVvBGW2gx8eklmZEcT5-IcpT_vElFlbLgSs--CETOI5hrLd5RZO51g/p.jpeg">
          <a:extLst>
            <a:ext uri="{FF2B5EF4-FFF2-40B4-BE49-F238E27FC236}">
              <a16:creationId xmlns:a16="http://schemas.microsoft.com/office/drawing/2014/main" xmlns="" id="{E3A442A0-03E0-4837-B9C0-2887AA4F7B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259" y="88959148"/>
          <a:ext cx="1597147" cy="2343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261257</xdr:colOff>
      <xdr:row>129</xdr:row>
      <xdr:rowOff>97971</xdr:rowOff>
    </xdr:from>
    <xdr:to>
      <xdr:col>0</xdr:col>
      <xdr:colOff>1834964</xdr:colOff>
      <xdr:row>132</xdr:row>
      <xdr:rowOff>543857</xdr:rowOff>
    </xdr:to>
    <xdr:pic>
      <xdr:nvPicPr>
        <xdr:cNvPr id="39" name="Picture 38" descr="https://uc1bbe308a87bc732c19e61de675.previews.dropboxusercontent.com/p/thumb/ABqq3SMHHUV0GeUhIQs34wwSUmV_T2HuLf0CGMmOzmtfOwGUm-e6ocZ_xtMgUlyMhwa_6Qs4UP9_PQANKr9xh4XaQIP76QWRhBi5vqO3hZ5cjDO0nIgCxVJ_tiW5EOzkXsyzmmXh2KZAEyaMjzA2czSaegWtG-jbTuokQDtULkvuZd64d7CwtUJuUvIbHChM5wWivtKYXVjdPh5xIjZT5R2gqLNrg0GBLaCmBpC4L4R8CggBh1domgnmE03fLydNkEV98WZ8hyqqlbZ5d0UCb4euC9NqgcYQP8S2CLiHG9QYEJ_ZHW_sNuiTn5F-fd2FVFI51qEqsjOtltUDVAa3UuKXZdZy9gP9ueQ3LeQjWoNCJTDB4NRqVBQ6sFLeRv_nRFVVTR99HLrX36gylgFgBJe2JQn04JTBcgxm1aLR4tW8Sw/p.jpeg">
          <a:extLst>
            <a:ext uri="{FF2B5EF4-FFF2-40B4-BE49-F238E27FC236}">
              <a16:creationId xmlns:a16="http://schemas.microsoft.com/office/drawing/2014/main" xmlns="" id="{746230C7-644E-4E96-9C4A-AFA8F5708D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257" y="91499871"/>
          <a:ext cx="1573707" cy="2343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326573</xdr:colOff>
      <xdr:row>133</xdr:row>
      <xdr:rowOff>76202</xdr:rowOff>
    </xdr:from>
    <xdr:to>
      <xdr:col>0</xdr:col>
      <xdr:colOff>1766243</xdr:colOff>
      <xdr:row>135</xdr:row>
      <xdr:rowOff>712202</xdr:rowOff>
    </xdr:to>
    <xdr:pic>
      <xdr:nvPicPr>
        <xdr:cNvPr id="40" name="Picture 39" descr="https://s5.gifyu.com/images/GOKSI2202010042-BLUE_a.jpg">
          <a:extLst>
            <a:ext uri="{FF2B5EF4-FFF2-40B4-BE49-F238E27FC236}">
              <a16:creationId xmlns:a16="http://schemas.microsoft.com/office/drawing/2014/main" xmlns="" id="{CAD05F80-D5A9-42C0-AC57-DAD599DA5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73" y="94007942"/>
          <a:ext cx="1439670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136</xdr:row>
      <xdr:rowOff>76202</xdr:rowOff>
    </xdr:from>
    <xdr:to>
      <xdr:col>0</xdr:col>
      <xdr:colOff>1741812</xdr:colOff>
      <xdr:row>138</xdr:row>
      <xdr:rowOff>712202</xdr:rowOff>
    </xdr:to>
    <xdr:pic>
      <xdr:nvPicPr>
        <xdr:cNvPr id="41" name="Picture 40" descr="https://uc9d7167fccdba4f80b04ed1ad83.previews.dropboxusercontent.com/p/thumb/ABpG5jvl7dIpa3_UXUAnzj8mTWGahWmuVmdbcdArt6TyauBUpZqz_dxbkaTBTTrFXPYjGPFAMBaYoLGQi6YjNa0LS8RAAjZUwLJrM94FXq0F-_szEl_MtQPVyGkxRM1A5Zt5MA8fozyI8QwNbejS6mPlpG4-w1Fnz2zgaFS99CCbRSBdBKuRNqhKlaZctP8p7cOE3HLmr6JnPt_lnmr9wHrvPGFdWE248PIiD6Pp55YEzsLyIxa23JJfK3BWHOkOlFKJn9Ao9u9SEnHwmwLWfCBnfZKGMC0jtJQ8CHC8ee6PTa6YYzEZkwD_jX61gads9AdokG_CVuTbvigevqxIfcDu147ipHvCjkOOT_xuOrfVMw2eIct_hcr2V2YXyOiSaqtiBWRjkezVq9ZzI8WgwqtxzSoPmeoYfDWdrQTM7ZVF4w/p.jpeg">
          <a:extLst>
            <a:ext uri="{FF2B5EF4-FFF2-40B4-BE49-F238E27FC236}">
              <a16:creationId xmlns:a16="http://schemas.microsoft.com/office/drawing/2014/main" xmlns="" id="{C80A6AC8-AA69-419F-AF04-BB362C465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96293942"/>
          <a:ext cx="1437012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54429</xdr:colOff>
      <xdr:row>139</xdr:row>
      <xdr:rowOff>130631</xdr:rowOff>
    </xdr:from>
    <xdr:to>
      <xdr:col>0</xdr:col>
      <xdr:colOff>1979759</xdr:colOff>
      <xdr:row>143</xdr:row>
      <xdr:rowOff>485145</xdr:rowOff>
    </xdr:to>
    <xdr:pic>
      <xdr:nvPicPr>
        <xdr:cNvPr id="42" name="Picture 41" descr="https://s4.gifyu.com/images/GOKSI2202010044-BEIGE_a124ecae21da98cc9.jpg">
          <a:extLst>
            <a:ext uri="{FF2B5EF4-FFF2-40B4-BE49-F238E27FC236}">
              <a16:creationId xmlns:a16="http://schemas.microsoft.com/office/drawing/2014/main" xmlns="" id="{3B0D3E97-39C2-49FE-809B-8711F23A12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29" y="98634371"/>
          <a:ext cx="1925330" cy="2884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76202</xdr:colOff>
      <xdr:row>144</xdr:row>
      <xdr:rowOff>152400</xdr:rowOff>
    </xdr:from>
    <xdr:to>
      <xdr:col>0</xdr:col>
      <xdr:colOff>1999719</xdr:colOff>
      <xdr:row>148</xdr:row>
      <xdr:rowOff>506914</xdr:rowOff>
    </xdr:to>
    <xdr:pic>
      <xdr:nvPicPr>
        <xdr:cNvPr id="43" name="Picture 42" descr="https://uc3d2a1a4df3a6afe8a8c68f9ae4.previews.dropboxusercontent.com/p/thumb/ABqB4T-2wEM7gAxmP7esMau5KSdWB8GM5v1MkDtgCHnma2WC_k97tdnJn0S9F_6EUDqmFf0oKwQKUfH2km_2qRiZfszTv4GJMvcbT5hAGrbNS4YEJquaWE_QuBExNe7ihRSPC_jDY_SAqE--uaJ3n1KWgOa0_qPaDLz6wl3KXZeCK6Zimg-fa_Qxnok5KZ_OzllIygIng1SkjsKuBJk6ty0jJ5ZN3BGMdw9VUI-r3wQtFzFyclSLa6ESnwVgCXmxCyrYa6xIi689h0FNITFZEWPBtapF813xCgpNaWiUicgAcPorvn-_i4NrV9HzdcT3QOVDmrum38E6RrwGVImpoks0-d5efo4Ok8S9rYWWLgLrFwmQYUUvhMziM-rEC1i7lzsyDGZPbkI6TbJjUQ0DcrGMCwDpltlKfOLBnh47fatJWw/p.jpeg">
          <a:extLst>
            <a:ext uri="{FF2B5EF4-FFF2-40B4-BE49-F238E27FC236}">
              <a16:creationId xmlns:a16="http://schemas.microsoft.com/office/drawing/2014/main" xmlns="" id="{625EA89A-59BA-4098-B98D-EA1E75B13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2" y="101818440"/>
          <a:ext cx="1923517" cy="2884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315690</xdr:colOff>
      <xdr:row>149</xdr:row>
      <xdr:rowOff>65316</xdr:rowOff>
    </xdr:from>
    <xdr:to>
      <xdr:col>0</xdr:col>
      <xdr:colOff>1759811</xdr:colOff>
      <xdr:row>151</xdr:row>
      <xdr:rowOff>701316</xdr:rowOff>
    </xdr:to>
    <xdr:pic>
      <xdr:nvPicPr>
        <xdr:cNvPr id="44" name="Picture 43" descr="https://s4.gifyu.com/images/GOKSI2202010046-PINK_a319e5591a83ac1c7.jpg">
          <a:extLst>
            <a:ext uri="{FF2B5EF4-FFF2-40B4-BE49-F238E27FC236}">
              <a16:creationId xmlns:a16="http://schemas.microsoft.com/office/drawing/2014/main" xmlns="" id="{D0741C71-FD35-4F44-B195-B29797444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5690" y="104893656"/>
          <a:ext cx="1444121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315686</xdr:colOff>
      <xdr:row>152</xdr:row>
      <xdr:rowOff>76202</xdr:rowOff>
    </xdr:from>
    <xdr:to>
      <xdr:col>0</xdr:col>
      <xdr:colOff>1759189</xdr:colOff>
      <xdr:row>154</xdr:row>
      <xdr:rowOff>712202</xdr:rowOff>
    </xdr:to>
    <xdr:pic>
      <xdr:nvPicPr>
        <xdr:cNvPr id="45" name="Picture 44" descr="https://s4.gifyu.com/images/GOKSI2202010047-FUSCHIA_ac5e4b12243805fc1.jpg">
          <a:extLst>
            <a:ext uri="{FF2B5EF4-FFF2-40B4-BE49-F238E27FC236}">
              <a16:creationId xmlns:a16="http://schemas.microsoft.com/office/drawing/2014/main" xmlns="" id="{1C4E997B-0D45-4E06-B22A-8C79F076E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5686" y="107190542"/>
          <a:ext cx="1443503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250372</xdr:colOff>
      <xdr:row>155</xdr:row>
      <xdr:rowOff>87085</xdr:rowOff>
    </xdr:from>
    <xdr:to>
      <xdr:col>0</xdr:col>
      <xdr:colOff>1811086</xdr:colOff>
      <xdr:row>155</xdr:row>
      <xdr:rowOff>2427085</xdr:rowOff>
    </xdr:to>
    <xdr:pic>
      <xdr:nvPicPr>
        <xdr:cNvPr id="46" name="Picture 45" descr="https://s4.gifyu.com/images/GOKSI2202010048-ECRU_b1f5238cc6da406ce.jpg">
          <a:extLst>
            <a:ext uri="{FF2B5EF4-FFF2-40B4-BE49-F238E27FC236}">
              <a16:creationId xmlns:a16="http://schemas.microsoft.com/office/drawing/2014/main" xmlns="" id="{2A76397E-3329-4A47-A645-2EEDC824F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372" y="109487425"/>
          <a:ext cx="1560714" cy="23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304801</xdr:colOff>
      <xdr:row>156</xdr:row>
      <xdr:rowOff>76202</xdr:rowOff>
    </xdr:from>
    <xdr:to>
      <xdr:col>0</xdr:col>
      <xdr:colOff>1759840</xdr:colOff>
      <xdr:row>158</xdr:row>
      <xdr:rowOff>712202</xdr:rowOff>
    </xdr:to>
    <xdr:pic>
      <xdr:nvPicPr>
        <xdr:cNvPr id="47" name="Picture 46" descr="https://s5.gifyu.com/images/GOKSI2202010050-MINT_a.jpg">
          <a:extLst>
            <a:ext uri="{FF2B5EF4-FFF2-40B4-BE49-F238E27FC236}">
              <a16:creationId xmlns:a16="http://schemas.microsoft.com/office/drawing/2014/main" xmlns="" id="{07353B25-1A40-47E1-87D8-7E3722C96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1" y="112014002"/>
          <a:ext cx="1455039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348342</xdr:colOff>
      <xdr:row>159</xdr:row>
      <xdr:rowOff>65315</xdr:rowOff>
    </xdr:from>
    <xdr:to>
      <xdr:col>0</xdr:col>
      <xdr:colOff>1786861</xdr:colOff>
      <xdr:row>161</xdr:row>
      <xdr:rowOff>701315</xdr:rowOff>
    </xdr:to>
    <xdr:pic>
      <xdr:nvPicPr>
        <xdr:cNvPr id="48" name="Picture 47" descr="https://ucb9bb68267fa5f77eddcce9f4df.previews.dropboxusercontent.com/p/thumb/ABr7R57q6fFA9-azff437RedyHhPulo3vzc0KMBRFEBCPjSKrHRbv4DBRYQJ-GwdTIp8a3AZibYmAsMMpIVIsSMn4KrqMpV-fqFhUfN_GbD76JP4Onocdh9vYdQ36O6IsVv55mGm--KYg0YnfoufQIZCxxU-A6rLq00nfUVdoPOMe5IxpoBlzHiqTize2X3dRerArqCbAa6Pqpp9YL7ntEEtKHomSi3NEYNDlZ4keTepdV8A3Sddkj8cBqTAHqupIrx06Cphy62nqOP9E-4izye8pJUf9psSOOkK-CfZus7HE2IjlGPtusf8g61NZoKbK2eTzzr4JVW0RxP6RsppCvP3swJvZRSgN2lGWT7a5vnC2cd7rmOwYp48Z8yyzZPxCDsFsaPbpYwr3bExu8x6U-FwZH6fU9bA0lhOc3vbMoJqfA/p.jpeg">
          <a:extLst>
            <a:ext uri="{FF2B5EF4-FFF2-40B4-BE49-F238E27FC236}">
              <a16:creationId xmlns:a16="http://schemas.microsoft.com/office/drawing/2014/main" xmlns="" id="{DD9D263D-522A-4BCD-80B9-717C76F9A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8342" y="114289115"/>
          <a:ext cx="1438519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293916</xdr:colOff>
      <xdr:row>162</xdr:row>
      <xdr:rowOff>76199</xdr:rowOff>
    </xdr:from>
    <xdr:to>
      <xdr:col>0</xdr:col>
      <xdr:colOff>1773052</xdr:colOff>
      <xdr:row>164</xdr:row>
      <xdr:rowOff>712199</xdr:rowOff>
    </xdr:to>
    <xdr:pic>
      <xdr:nvPicPr>
        <xdr:cNvPr id="49" name="Picture 48" descr="https://uc9fe8ce48c800789f3141105a58.previews.dropboxusercontent.com/p/thumb/ABom5b8sIyOLshT3PkCqH_A-qNQnX9uQvVvrkz_XsSsn2_TqeKwT7mdgd4WCy36XX3G9whZDZXlGKUJxCjfhsZ00cLec_L_UDZqTJR-qoyQ9M7FXSMrcMRB8fPNzIok0taIjihhsT_bGmZHwdp3dFcmL8cJqYytXzI-BmfWuNhcQXSNvW0VdrU--Ts-bgbVm2hVRpfYw50nFGGFddsxt48hAlV3xQ6fIX6DIv4nqe2PdjOfcIkC-3Raj86AUPqlea04OX_1sN3yDU9Sku2dUxM1agucGfb8CyFK7HgYVK_zlSpL7cc5vNONBYdgf5i0lq6Uk2XytOeAzfyP_cFXfgyF2_JOZr1hFbg6dvKC_uCZqMVhJR4aXcdFF-Odl8DWfDtlHniYz_KJ8s-qF231-_4AjsHrKGXhbdTs7ff0hm3rOUQ/p.jpeg">
          <a:extLst>
            <a:ext uri="{FF2B5EF4-FFF2-40B4-BE49-F238E27FC236}">
              <a16:creationId xmlns:a16="http://schemas.microsoft.com/office/drawing/2014/main" xmlns="" id="{2B4D9D06-4868-49BA-9F31-024D4D43C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916" y="116585999"/>
          <a:ext cx="1479136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326571</xdr:colOff>
      <xdr:row>165</xdr:row>
      <xdr:rowOff>65316</xdr:rowOff>
    </xdr:from>
    <xdr:to>
      <xdr:col>0</xdr:col>
      <xdr:colOff>1769740</xdr:colOff>
      <xdr:row>167</xdr:row>
      <xdr:rowOff>701316</xdr:rowOff>
    </xdr:to>
    <xdr:pic>
      <xdr:nvPicPr>
        <xdr:cNvPr id="50" name="Picture 49" descr="https://s4.gifyu.com/images/GOKSI2202010046-BLACK_a4986dc6e9413cd41.jpg">
          <a:extLst>
            <a:ext uri="{FF2B5EF4-FFF2-40B4-BE49-F238E27FC236}">
              <a16:creationId xmlns:a16="http://schemas.microsoft.com/office/drawing/2014/main" xmlns="" id="{291AC453-EC6F-480D-967B-1CC3FFC11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71" y="118861116"/>
          <a:ext cx="1443169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293915</xdr:colOff>
      <xdr:row>168</xdr:row>
      <xdr:rowOff>65316</xdr:rowOff>
    </xdr:from>
    <xdr:to>
      <xdr:col>0</xdr:col>
      <xdr:colOff>1733339</xdr:colOff>
      <xdr:row>170</xdr:row>
      <xdr:rowOff>701316</xdr:rowOff>
    </xdr:to>
    <xdr:pic>
      <xdr:nvPicPr>
        <xdr:cNvPr id="51" name="Picture 50" descr="https://s4.gifyu.com/images/GOKSI2202010046-GREEN_cda85dd3424f4c140.jpg">
          <a:extLst>
            <a:ext uri="{FF2B5EF4-FFF2-40B4-BE49-F238E27FC236}">
              <a16:creationId xmlns:a16="http://schemas.microsoft.com/office/drawing/2014/main" xmlns="" id="{478C05AC-CFF2-41E3-BF27-E5501034B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915" y="121147116"/>
          <a:ext cx="1439424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337459</xdr:colOff>
      <xdr:row>171</xdr:row>
      <xdr:rowOff>76201</xdr:rowOff>
    </xdr:from>
    <xdr:to>
      <xdr:col>0</xdr:col>
      <xdr:colOff>1771941</xdr:colOff>
      <xdr:row>173</xdr:row>
      <xdr:rowOff>712201</xdr:rowOff>
    </xdr:to>
    <xdr:pic>
      <xdr:nvPicPr>
        <xdr:cNvPr id="52" name="Picture 51" descr="https://s4.gifyu.com/images/GOKSI2202010026-PINK_a6bba92655a2f065e.jpg">
          <a:extLst>
            <a:ext uri="{FF2B5EF4-FFF2-40B4-BE49-F238E27FC236}">
              <a16:creationId xmlns:a16="http://schemas.microsoft.com/office/drawing/2014/main" xmlns="" id="{0B9237F7-86A5-467F-814D-CBAAA9740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7459" y="123444001"/>
          <a:ext cx="1434482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348344</xdr:colOff>
      <xdr:row>174</xdr:row>
      <xdr:rowOff>54430</xdr:rowOff>
    </xdr:from>
    <xdr:to>
      <xdr:col>0</xdr:col>
      <xdr:colOff>1800206</xdr:colOff>
      <xdr:row>176</xdr:row>
      <xdr:rowOff>690430</xdr:rowOff>
    </xdr:to>
    <xdr:pic>
      <xdr:nvPicPr>
        <xdr:cNvPr id="53" name="Picture 52" descr="https://s4.gifyu.com/images/GOKSI2202010026-BLACK_a36aef9e44dda28d2.jpg">
          <a:extLst>
            <a:ext uri="{FF2B5EF4-FFF2-40B4-BE49-F238E27FC236}">
              <a16:creationId xmlns:a16="http://schemas.microsoft.com/office/drawing/2014/main" xmlns="" id="{D6BF4561-8F96-40F8-9C4E-724D64DC79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8344" y="125708230"/>
          <a:ext cx="1451862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304801</xdr:colOff>
      <xdr:row>177</xdr:row>
      <xdr:rowOff>65316</xdr:rowOff>
    </xdr:from>
    <xdr:to>
      <xdr:col>0</xdr:col>
      <xdr:colOff>1742453</xdr:colOff>
      <xdr:row>179</xdr:row>
      <xdr:rowOff>701316</xdr:rowOff>
    </xdr:to>
    <xdr:pic>
      <xdr:nvPicPr>
        <xdr:cNvPr id="54" name="Picture 53" descr="https://ucd456b7f06c3f65fd0ef8fa9847.previews.dropboxusercontent.com/p/thumb/ABqP9845lJEat4JvaRO42Tq21ZYNIfoss-rxZLXk8Pj58Mnrdt3_02U04mnWTkUUxJv63QBl5qOI2qnTeHG2xGaOrcseuxU8VFm7jseaiZjEflLNmu9fENVTN9lcunelfgFY0re6d6kiaGw2Ifyb6tiLxGZr6l3NelXp3PDBvpSCBBB-SGAAOhcmTRsoHqsFh_dzGG_KmjHze8WjDjjG921X8OF15sNtHWZDfWKrxeWoUEEL6KkISi_4YpKD_T63fdopCUffHAB-MWjN5s-xzqkhJ6ocXc_nM7H_6im7XV3a2Xvq1eVNefvt27gxe3sjhj9PUMym5qXQap-vzsKoshQkgYiBANIcG1wWBMnARXXC_ZRUwP__6Nbim8edfipU98ywKCo4dY0y2PdiMRKVq2cUF50X0SCbQMYIEoIdTbOvPQ/p.jpeg">
          <a:extLst>
            <a:ext uri="{FF2B5EF4-FFF2-40B4-BE49-F238E27FC236}">
              <a16:creationId xmlns:a16="http://schemas.microsoft.com/office/drawing/2014/main" xmlns="" id="{FA1FC1CE-89A6-4C0F-825B-5E1E3B2AA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1" y="128005116"/>
          <a:ext cx="1437652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337458</xdr:colOff>
      <xdr:row>180</xdr:row>
      <xdr:rowOff>76199</xdr:rowOff>
    </xdr:from>
    <xdr:to>
      <xdr:col>0</xdr:col>
      <xdr:colOff>1793363</xdr:colOff>
      <xdr:row>182</xdr:row>
      <xdr:rowOff>707571</xdr:rowOff>
    </xdr:to>
    <xdr:pic>
      <xdr:nvPicPr>
        <xdr:cNvPr id="55" name="Picture 54" descr="https://ucdf6cc6c53f6952e5da3a889c71.previews.dropboxusercontent.com/p/thumb/ABphM-Nj27BVCtL8Wr18B-AOIr81djWz3pgGHPFzoUlzfVH_aJbAYbX112omSED2KJkQV9177Yo_yQRna7Ez6W9sNfLrcLzKEwnrQOg1y_9DOrHLN8fDMj8XK1_B0fxseFX-FlPZ1t2gyLUSpKEHcB90lF9n7bymSpNCs4RFga8wilI03mo0xJbm1cKldXbKZm-jZV3KJl3_42w5cwrrDzA8BPyScY-edmySwQwBShqDny4nj8h4lZNYnn0DVvoV9_9yNiVNX7dFVyCffh1xFvqKA4OEX0lLk4CWIqhBMC2vf5aCwp2Ex30rDiAypZb-iZsrg8f9mp_3l4FYMdQilawYoai3Nf-X7MeKNSmjXd09GOuxXKwKvh4pY-igVV_c9EzsAOLW3UsaMM6p7LKPu9iNhFuIAnyPX08D0wFTR76OWg/p.jpeg">
          <a:extLst>
            <a:ext uri="{FF2B5EF4-FFF2-40B4-BE49-F238E27FC236}">
              <a16:creationId xmlns:a16="http://schemas.microsoft.com/office/drawing/2014/main" xmlns="" id="{C5A68907-BF49-4C19-B9F2-32BE9EFB3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7458" y="130301999"/>
          <a:ext cx="1455905" cy="2155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250372</xdr:colOff>
      <xdr:row>183</xdr:row>
      <xdr:rowOff>108859</xdr:rowOff>
    </xdr:from>
    <xdr:to>
      <xdr:col>0</xdr:col>
      <xdr:colOff>1818587</xdr:colOff>
      <xdr:row>186</xdr:row>
      <xdr:rowOff>554745</xdr:rowOff>
    </xdr:to>
    <xdr:pic>
      <xdr:nvPicPr>
        <xdr:cNvPr id="56" name="Picture 55" descr="https://s5.gifyu.com/images/GOKSI2202010058-CORAL_a.jpg">
          <a:extLst>
            <a:ext uri="{FF2B5EF4-FFF2-40B4-BE49-F238E27FC236}">
              <a16:creationId xmlns:a16="http://schemas.microsoft.com/office/drawing/2014/main" xmlns="" id="{4EAB356E-9F7C-41D0-9F67-6CD3BD0A5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372" y="132620659"/>
          <a:ext cx="1568215" cy="2343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261257</xdr:colOff>
      <xdr:row>187</xdr:row>
      <xdr:rowOff>76199</xdr:rowOff>
    </xdr:from>
    <xdr:to>
      <xdr:col>0</xdr:col>
      <xdr:colOff>1815676</xdr:colOff>
      <xdr:row>190</xdr:row>
      <xdr:rowOff>522085</xdr:rowOff>
    </xdr:to>
    <xdr:pic>
      <xdr:nvPicPr>
        <xdr:cNvPr id="57" name="Picture 56" descr="https://s4.gifyu.com/images/GOKSI2202010058-YELLOW_acd0cddca80e7c0b3.jpg">
          <a:extLst>
            <a:ext uri="{FF2B5EF4-FFF2-40B4-BE49-F238E27FC236}">
              <a16:creationId xmlns:a16="http://schemas.microsoft.com/office/drawing/2014/main" xmlns="" id="{27506CF6-C846-4800-8CCC-4E57FCD1C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257" y="135117839"/>
          <a:ext cx="1554419" cy="2343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315685</xdr:colOff>
      <xdr:row>191</xdr:row>
      <xdr:rowOff>76201</xdr:rowOff>
    </xdr:from>
    <xdr:to>
      <xdr:col>0</xdr:col>
      <xdr:colOff>1792199</xdr:colOff>
      <xdr:row>193</xdr:row>
      <xdr:rowOff>712201</xdr:rowOff>
    </xdr:to>
    <xdr:pic>
      <xdr:nvPicPr>
        <xdr:cNvPr id="58" name="Picture 57" descr="https://uc5c3b8b67de273e45616db6cd0b.previews.dropboxusercontent.com/p/thumb/ABqxTC5vaFH1LfrNnOOvOjixA184skUoyVn7GGPbsnBIoxSf7IzMfolpfKqgq1OzdGa-lLrybCITFInF5c0yy2wW7mXHlSceP6ygirGMP-3ScJVYN5JRab_9SRGTdT_A4AMPBfpvGoLddFdpGj8GOX__lUH2NQVeBtdqaz2GORcXR_qUk3R7q_pcuXeoTysODMfDJ6Yay4BGt_GCqjPvXiGDfwEs4EMVAsaLF6qRtd1QQEOlMOOBEUVlPsqHA4d1JuohX5Vvi3M9bnZFe-4zFB_THimSsJBdmOCNv-TXBBYHBrT3ZDHxLIB7qEQ3z8ZHcoxpM0rsvOkqPyLHXIFGFJ1Jeof5ZlPHK0ODOoandsr4PttbZduVENtKHw8H03IPhiw-nN232F_ceLJn3I4HgqN6jRxFMwaDBVvO7VlReyUQmA/p.jpeg">
          <a:extLst>
            <a:ext uri="{FF2B5EF4-FFF2-40B4-BE49-F238E27FC236}">
              <a16:creationId xmlns:a16="http://schemas.microsoft.com/office/drawing/2014/main" xmlns="" id="{A00AB48B-72F9-4ABB-8C03-7C73D61AA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5685" y="137647681"/>
          <a:ext cx="1476514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337458</xdr:colOff>
      <xdr:row>194</xdr:row>
      <xdr:rowOff>65315</xdr:rowOff>
    </xdr:from>
    <xdr:to>
      <xdr:col>0</xdr:col>
      <xdr:colOff>1753492</xdr:colOff>
      <xdr:row>196</xdr:row>
      <xdr:rowOff>701315</xdr:rowOff>
    </xdr:to>
    <xdr:pic>
      <xdr:nvPicPr>
        <xdr:cNvPr id="59" name="Picture 58" descr="https://ucd6491c981302c80de4a6b4c25f.previews.dropboxusercontent.com/p/thumb/ABpE6AR9f22F4g9aY0_oDoJqpfRuFFwOe4sxheaPuIJHUh2eOocIjEqSJ3h_XJ4ymyphcKzLihqbZ-wch04ZichSi7_IMYV69ujoEDXHuKSivL8FA-2_BB_fsIj3C6BUtMlEKttNNAIWodxcKgo_JPPtcjNFiHvba_Ix-Gjwo9dL6HE1v7uwnFJgGgPZP1oQmKjA_rvQRVQEA26KEo1Ng0vZUKovqYM2XhyAiugMcQRO1JdSfQ4gb7H4sn1Z4L-RP2VAO2Qdk3VCg9e5s98kI0DtbedIGif3D9dTSRa3qS9jGi_8YeWc5Hvzf_FvfPfxJGJBingFVmIPmlw8Dlby9nlmRryfbkiGDOWYH4DPmSfDKDb-W91i94tw9HoG6t4ts4ZOzjSaKdcYV1CvR7eHyzXysDaYiwVH0Y9mpPfmLXUYSA/p.jpeg">
          <a:extLst>
            <a:ext uri="{FF2B5EF4-FFF2-40B4-BE49-F238E27FC236}">
              <a16:creationId xmlns:a16="http://schemas.microsoft.com/office/drawing/2014/main" xmlns="" id="{1EA241D8-97B8-4087-85D3-F8D797A1A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7458" y="139922795"/>
          <a:ext cx="1416034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326571</xdr:colOff>
      <xdr:row>197</xdr:row>
      <xdr:rowOff>65316</xdr:rowOff>
    </xdr:from>
    <xdr:to>
      <xdr:col>0</xdr:col>
      <xdr:colOff>1764205</xdr:colOff>
      <xdr:row>199</xdr:row>
      <xdr:rowOff>701316</xdr:rowOff>
    </xdr:to>
    <xdr:pic>
      <xdr:nvPicPr>
        <xdr:cNvPr id="60" name="Picture 59" descr="https://uc0606360b0c69a3fca039aceda2.previews.dropboxusercontent.com/p/thumb/ABplz0c-SUSm1l9MyAWHylyUkRdKC5FXP9y5N2pRC-EBhH-11luB4yChqvCcG6cDAc-t6CfAGEUagXTW4YI8lCmape1iZm04_YHxNTHVrAUw1869PHAM8Hm8dWeG6gmTK9aVJz0pIIb8YQQhc1GL_Qmwf24IWNgiC1LjJiACsUZqgUdK92DQ0UlstqtZaatnQrp48aOxXBDesSyir5f0R_isUlXpZmUgWfEP3xCCiN2PeoFbRsiM8ZrdCWqhz5D7LmJXJ5kFYK2ZixmP3B-ls8eXt3lFa__WGThSZJE8uoNIy6URO61SIW7TaMSfeDqiJt8CpY0tBTXSrcfwprpiUM9VsOE14KwL7JxY1zbchFX0VDZM4Q3m2Zj9bukSLgG_SJOFtTbulRHE5Botm1ZT9Ab324pZaGfSNuKt8t3KHTawxQ/p.jpeg">
          <a:extLst>
            <a:ext uri="{FF2B5EF4-FFF2-40B4-BE49-F238E27FC236}">
              <a16:creationId xmlns:a16="http://schemas.microsoft.com/office/drawing/2014/main" xmlns="" id="{76EBB0D7-07E6-49A9-B296-BF3C84698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71" y="142208796"/>
          <a:ext cx="1437634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348344</xdr:colOff>
      <xdr:row>200</xdr:row>
      <xdr:rowOff>54430</xdr:rowOff>
    </xdr:from>
    <xdr:to>
      <xdr:col>0</xdr:col>
      <xdr:colOff>1788015</xdr:colOff>
      <xdr:row>202</xdr:row>
      <xdr:rowOff>690430</xdr:rowOff>
    </xdr:to>
    <xdr:pic>
      <xdr:nvPicPr>
        <xdr:cNvPr id="61" name="Picture 60" descr="https://s5.gifyu.com/images/GOKSI2202010060-LEOPARD_a.jpg">
          <a:extLst>
            <a:ext uri="{FF2B5EF4-FFF2-40B4-BE49-F238E27FC236}">
              <a16:creationId xmlns:a16="http://schemas.microsoft.com/office/drawing/2014/main" xmlns="" id="{09D13DE4-E5CE-42E5-904C-5651AF4E4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8344" y="144483910"/>
          <a:ext cx="1439671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315686</xdr:colOff>
      <xdr:row>203</xdr:row>
      <xdr:rowOff>65315</xdr:rowOff>
    </xdr:from>
    <xdr:to>
      <xdr:col>0</xdr:col>
      <xdr:colOff>1755686</xdr:colOff>
      <xdr:row>205</xdr:row>
      <xdr:rowOff>701315</xdr:rowOff>
    </xdr:to>
    <xdr:pic>
      <xdr:nvPicPr>
        <xdr:cNvPr id="62" name="Picture 61" descr="https://ucc6fb645ac9cdf12e8434618633.previews.dropboxusercontent.com/p/thumb/ABpkecj-fDz_5MhvpXXaAO0Na-NofGgJfHHxPZDveyqPSHikrTCM0FnIduFngxDDWU1m8mkzVYzRKldKp3V-Fyy48Caqdvrit4IQXHe8eBCylCEp4PKdpounnWLxAUV6Cgkz0kB11Vh3zcd4fC91cIaAmDd_rrGghDPUBKsBNBibPx0G4CimhGBBNO-QiKGL5Rp7OfEh1Cg9hk46pTEOET_xnansx7QIBkJjr85RNdC6S714QfuE7Ho_jYFcSHX5VJNSwihlHx-iAIycClLF514V7rKJrfC5qoMNGG_ICM4ePrxgNogd-w_JpjHOW2ftwKEjXhDK_ugUvugDOW-eJAZ-FhYMu4GTVbW5AboRKM6vMPsC7Vwlkalc3sJeHH8g39dAj56nJsr0ume9-bMZgEOlLq9uOP5IW0c_kvY7n6OT3A/p.jpeg">
          <a:extLst>
            <a:ext uri="{FF2B5EF4-FFF2-40B4-BE49-F238E27FC236}">
              <a16:creationId xmlns:a16="http://schemas.microsoft.com/office/drawing/2014/main" xmlns="" id="{A0B1F7E4-9055-44C3-9701-4D9C72450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5686" y="146780795"/>
          <a:ext cx="1440000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359228</xdr:colOff>
      <xdr:row>206</xdr:row>
      <xdr:rowOff>65316</xdr:rowOff>
    </xdr:from>
    <xdr:to>
      <xdr:col>0</xdr:col>
      <xdr:colOff>1796880</xdr:colOff>
      <xdr:row>208</xdr:row>
      <xdr:rowOff>701316</xdr:rowOff>
    </xdr:to>
    <xdr:pic>
      <xdr:nvPicPr>
        <xdr:cNvPr id="63" name="Picture 62" descr="https://s5.gifyu.com/images/GOKSI2202010062-GREEN_a.jpg">
          <a:extLst>
            <a:ext uri="{FF2B5EF4-FFF2-40B4-BE49-F238E27FC236}">
              <a16:creationId xmlns:a16="http://schemas.microsoft.com/office/drawing/2014/main" xmlns="" id="{FFA9C0B0-ECCB-4C4A-A9FF-2528685CE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228" y="149066796"/>
          <a:ext cx="1437652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315687</xdr:colOff>
      <xdr:row>209</xdr:row>
      <xdr:rowOff>54429</xdr:rowOff>
    </xdr:from>
    <xdr:to>
      <xdr:col>0</xdr:col>
      <xdr:colOff>1762939</xdr:colOff>
      <xdr:row>211</xdr:row>
      <xdr:rowOff>690429</xdr:rowOff>
    </xdr:to>
    <xdr:pic>
      <xdr:nvPicPr>
        <xdr:cNvPr id="64" name="Picture 63" descr="https://uc8a387e40caa9b40dd27c5a5edf.previews.dropboxusercontent.com/p/thumb/ABq7cM4y6Anzn3rkBJY_O9Ny7T_2HHMJd8psRf9CXDctMAbsV8vABl6wMYPjCpyBagBXpoUtS5tBNi-DnrC0K7xTCvESsxejgh17Xtj7GdHbE09VAJHaS4fPUgWd2K2wbZNWYVF-hJk91x_cQSnGunYl0I4kkKQYbyOlH2hkaVEgawaYwLsH4UdeSRF2yVYZphp76gcsdTyVbY60dwpzkCRtX5VnyLV3cbVXt8bsMoWaQLPJwTieTH82IvTIfztrLAtHeuJNMO2DXdc4v6CuESy55jlWrLoHTxMbXHxj6TeW_KMyEQFB8ueMZUQUXputmdnrRsyM_LKX2wzI0oPu1GuVO0cluJmBpvoOYbI4kDqFA89o9OA20mz2IIJlZA0mOLy-WnuYPq_Q4Rv8meF-2GXRSdxZBvwOJ4xZvF-jNV9Bfg/p.jpeg">
          <a:extLst>
            <a:ext uri="{FF2B5EF4-FFF2-40B4-BE49-F238E27FC236}">
              <a16:creationId xmlns:a16="http://schemas.microsoft.com/office/drawing/2014/main" xmlns="" id="{528DCC44-DE63-40C4-88BE-E1996AAC5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5687" y="151341909"/>
          <a:ext cx="1447252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97973</xdr:colOff>
      <xdr:row>212</xdr:row>
      <xdr:rowOff>119742</xdr:rowOff>
    </xdr:from>
    <xdr:to>
      <xdr:col>0</xdr:col>
      <xdr:colOff>2019182</xdr:colOff>
      <xdr:row>216</xdr:row>
      <xdr:rowOff>474257</xdr:rowOff>
    </xdr:to>
    <xdr:pic>
      <xdr:nvPicPr>
        <xdr:cNvPr id="65" name="Picture 64" descr="https://uc6dec68b9f8a997d8bf4897bd8b.previews.dropboxusercontent.com/p/thumb/ABr4v8clQip6nue4i4HdPvEWzD2z3PrkJW9hhpCIjvMpdZq8dDVCnbSL3cf9pTt7bOMFdGcUvyb9ykkkwBX5BlwdwDsR2OIWW7VA5xx4q6qOivvGa1idLP67sWdcHVZOOPNgpWYN_tLJiz0EVH6XFYEt_TlsMPnLW7YOsWiodDOrF3uRB7Bt8jhj1ngHLpTgycakfxAzb_S75lSKSTS1vNALV81mLp3x9cYEifMh0OUvt0aH17EkmoUINxj8dlcmsRfHbb-FyQUUtsryBXZIXRi8VLkbski71Ps43Oou50ehUNJbdzfabkrOzWQHdPkQjeY0aEOiicCbVUQxrZXvZLwsW0boY_ck1LnCdHRfAkdMRKJpWkzOcgjtqpoCPQt-fgOPYRJVVZP76n5_-jwZiqwpgofAx2ecqtYjmfTi6lR5bQ/p.jpeg">
          <a:extLst>
            <a:ext uri="{FF2B5EF4-FFF2-40B4-BE49-F238E27FC236}">
              <a16:creationId xmlns:a16="http://schemas.microsoft.com/office/drawing/2014/main" xmlns="" id="{C7C8B0D6-1451-4CA1-8792-6FAB8C82D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73" y="153693222"/>
          <a:ext cx="1921209" cy="2884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87088</xdr:colOff>
      <xdr:row>217</xdr:row>
      <xdr:rowOff>174171</xdr:rowOff>
    </xdr:from>
    <xdr:to>
      <xdr:col>0</xdr:col>
      <xdr:colOff>2025277</xdr:colOff>
      <xdr:row>221</xdr:row>
      <xdr:rowOff>528685</xdr:rowOff>
    </xdr:to>
    <xdr:pic>
      <xdr:nvPicPr>
        <xdr:cNvPr id="66" name="Picture 65" descr="https://uc98ad46a82fc7f1000966515432.previews.dropboxusercontent.com/p/thumb/ABoRls0dIel7zUWCyvnNVKyMMVWYT6nbsAkObD0sdBp1eE4Pwvj-TK345TheYDmyFnGqvqGwAJv9IwB1y4WoWSr_9P6hN-VnCUMPv57v_vxjhZtUQMPxp2vy22B-nNX7mcVCybT4q_OnIoZCljudgkqjuRXioAphu8BSpxpgOuzK-Xg2G5z9XcwWvC0eOlr4WQCajRAeiUhq3zEVFO3zpCdcUMgmTBLsy_HDQAYFPp0AijbCJxMQcsYQMA6qmsVS3PGXrDhLQpTznwV2b7vdYrjGEV_nffNo76igw4kAidURGCh-KvRrzlqCaCX9zNDrd8Jvozkb_8UMXIK_fvrxfxNJgjVRS5ntv4511aSdDBchKpXNvzwA0gilreWQ8tknMLplEYrhKgSOf6Nj1KlVkkTVSeqr3v7gJ-PS2w8Ak172-g/p.jpeg">
          <a:extLst>
            <a:ext uri="{FF2B5EF4-FFF2-40B4-BE49-F238E27FC236}">
              <a16:creationId xmlns:a16="http://schemas.microsoft.com/office/drawing/2014/main" xmlns="" id="{DEDA8397-3A5A-428F-81D3-19846D385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088" y="156909951"/>
          <a:ext cx="1938189" cy="2884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326573</xdr:colOff>
      <xdr:row>222</xdr:row>
      <xdr:rowOff>65316</xdr:rowOff>
    </xdr:from>
    <xdr:to>
      <xdr:col>0</xdr:col>
      <xdr:colOff>1769208</xdr:colOff>
      <xdr:row>224</xdr:row>
      <xdr:rowOff>701316</xdr:rowOff>
    </xdr:to>
    <xdr:pic>
      <xdr:nvPicPr>
        <xdr:cNvPr id="67" name="Picture 66" descr="https://s5.gifyu.com/images/GOKSI2202010040-BLACK_a.jpg">
          <a:extLst>
            <a:ext uri="{FF2B5EF4-FFF2-40B4-BE49-F238E27FC236}">
              <a16:creationId xmlns:a16="http://schemas.microsoft.com/office/drawing/2014/main" xmlns="" id="{5E2C2B44-DE27-465E-A9BD-8C7A789FA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73" y="159963396"/>
          <a:ext cx="1442635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326572</xdr:colOff>
      <xdr:row>225</xdr:row>
      <xdr:rowOff>65315</xdr:rowOff>
    </xdr:from>
    <xdr:to>
      <xdr:col>0</xdr:col>
      <xdr:colOff>1766243</xdr:colOff>
      <xdr:row>227</xdr:row>
      <xdr:rowOff>701315</xdr:rowOff>
    </xdr:to>
    <xdr:pic>
      <xdr:nvPicPr>
        <xdr:cNvPr id="68" name="Picture 67" descr="https://uc8ed30caa91486850f8bae4e060.previews.dropboxusercontent.com/p/thumb/ABpa1wkVlt7LrLqJSl-RD7YsyXKe2W3jpY4J2xBFdbqHbqpJoigaZMoHOm7dYkuMruwLuU3FuSoI4j0MJXOFQjq7s8WAlchlJ73tVN5rbciMKxxA3D6_XKfr3vwc5xErGaiU6j1qjkdCcJk3N8poq1FBlEBGTL1a8C6_sLV64QYcCV5z5mU67zF7UfN7UiNnaAavA4Dg6wqK7eFNZDVnjDrTQHE6zl2gQasG1nJ1pZn-iqIjtYCwQYVxCKUvVoTve2pnlUqrag5a0qWj1p8Ue7pFk3zdz5kGdcxeMtSURHr8EzPekYjxRGldjHJRYoA5ms5oKxsJRM8xy9m_8x2UVYuGFgbUCZFEk8Hru-8kPhc4xlskGhVKB2E_88DnzdeXtzSV5fyjCFhTuTu00xhrbFjAWu8PAQTSVcliWTItMbJOlw/p.jpeg">
          <a:extLst>
            <a:ext uri="{FF2B5EF4-FFF2-40B4-BE49-F238E27FC236}">
              <a16:creationId xmlns:a16="http://schemas.microsoft.com/office/drawing/2014/main" xmlns="" id="{9DD52FF3-6336-44DB-A001-6F35247C1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72" y="162249395"/>
          <a:ext cx="1439671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293915</xdr:colOff>
      <xdr:row>228</xdr:row>
      <xdr:rowOff>65315</xdr:rowOff>
    </xdr:from>
    <xdr:to>
      <xdr:col>0</xdr:col>
      <xdr:colOff>1749037</xdr:colOff>
      <xdr:row>230</xdr:row>
      <xdr:rowOff>701315</xdr:rowOff>
    </xdr:to>
    <xdr:pic>
      <xdr:nvPicPr>
        <xdr:cNvPr id="69" name="Picture 68" descr="https://uc081f2677661dab967803c013f9.previews.dropboxusercontent.com/p/thumb/ABqXd1dSZ63VlQTJZzxsqEjycN2jpEPLCWcNh_BNWqnYk9Vbdibveo4luWs81PM9jzsbKTvfCybSUFSKpmqZ30m_C2cBbfkzvl3wx_bn6Ww-6k0h1Flv5BV1xEes8asamsu8QIswzYCVFdZJr7ZZOuNsOHtL0NcsOGts00nzJczCf1pLzMrnufcG9fMu9WhbLv4_2UUg8Ps1zkQVTXCNh7k17Dk7mo_s70XKyvHe2S7vDx-Tv6Erh8mRLT8GtM-bcR0W9LWflarBZvR6Glx8RE2ZSZnMxJcXjT0kcjSKILdTXgKTPVe46u1M2byEe1dvUI0MUub4NKH8wlZ3nOE11qTJaSvwE9Vh7SBlkQibCcUHB45CWDr8EDHYCPZRi-feqxWplMkYDZYRocMTECs7Hgf4mR6OH9VcL2yilPOvXBN4wA/p.jpeg">
          <a:extLst>
            <a:ext uri="{FF2B5EF4-FFF2-40B4-BE49-F238E27FC236}">
              <a16:creationId xmlns:a16="http://schemas.microsoft.com/office/drawing/2014/main" xmlns="" id="{5156631E-49BC-46ED-A81E-A2A91C38F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915" y="164535395"/>
          <a:ext cx="1455122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337458</xdr:colOff>
      <xdr:row>231</xdr:row>
      <xdr:rowOff>65316</xdr:rowOff>
    </xdr:from>
    <xdr:to>
      <xdr:col>0</xdr:col>
      <xdr:colOff>1787839</xdr:colOff>
      <xdr:row>233</xdr:row>
      <xdr:rowOff>701316</xdr:rowOff>
    </xdr:to>
    <xdr:pic>
      <xdr:nvPicPr>
        <xdr:cNvPr id="70" name="Picture 69" descr="https://ucd651d30266044c8b0bf0522f0f.previews.dropboxusercontent.com/p/thumb/ABph5B0hCKr8K4iSZ6Qcks-1chTufqzSrOFnFdAeWCUyZErIYEkGLlXhui0JUu8XXLUXGIPUXu-ka3bmVN5igDFP-JZeVwUxg6nkmoN68OHtBEJkiwBgzWf4wZQgyOmawh-fOAnLH6tCel7JSFIysPqajogwSLV3ljfGPV-PznnxujJKq26DJh63W0a_esHRAL1ydnKq_nookgDcAjcmQ-0egxRcbT1RCoos_MuDTjbZmcpr1aJmpx2m1p4JktcjurFS-OJxb4fPl67maYSUvrHAKa6QPaZaL0-ITjknaI1gvnwGMbNNJrxDSrtpevcLfgxVkez5uNAbKygHcqmNvoqWF-yxTq9pzp2Dd3qZQ-HYsVhBAAUIi3fY45-6im7ZmAgF2dIke-3DvLFwMhgvwOx-RaoEsKMbLMl8XIlJQ-6KBA/p.jpeg">
          <a:extLst>
            <a:ext uri="{FF2B5EF4-FFF2-40B4-BE49-F238E27FC236}">
              <a16:creationId xmlns:a16="http://schemas.microsoft.com/office/drawing/2014/main" xmlns="" id="{20B41316-33A9-4EE3-8FD3-045241F70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7458" y="166821396"/>
          <a:ext cx="1450381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348344</xdr:colOff>
      <xdr:row>234</xdr:row>
      <xdr:rowOff>65316</xdr:rowOff>
    </xdr:from>
    <xdr:to>
      <xdr:col>0</xdr:col>
      <xdr:colOff>1794111</xdr:colOff>
      <xdr:row>236</xdr:row>
      <xdr:rowOff>701316</xdr:rowOff>
    </xdr:to>
    <xdr:pic>
      <xdr:nvPicPr>
        <xdr:cNvPr id="71" name="Picture 70" descr="https://ucd33c5fa42417b42bdf705ad0c2.previews.dropboxusercontent.com/p/thumb/ABpy7Jsbp89MVOTTTNISNtlbg_wrvxaqqqqwbnmuKnaSOhjG9q3e-nwQulX_DNiiLSV3BYvtPa5zLyZfru4Iw-W-eC8KbSAw9UWIcTSj0rB44s6T7p_cjsudWWwVLaTLxZ4B7fEGYL_yesJI8rdUOgyzCTX_tv8o9ZHU0fZZP2suWikZH5xFdPklIvkJm_NuJVaViGZ_S9V2jZtOH8k-evXH-UUbOTt08FcL_DrQIShX-clRM6HkBcD9XecfAL5rXlaVLzk3OlGlzTZZ3fBKtNvDsH2ecW4_vKvHwO1pT-l5ELcQkhT8ROE8ZSSySUCG2cJKmWE7u1oHzlGlgIRDrTJG_W1CFwr4iE3lylmz8u2eF4HgXNBfnZ2-iIJOP-57sVU4VlYKhvI173zQ1kzH7GUzkuS7vu1s7XIp0bHiFVhuvw/p.jpeg">
          <a:extLst>
            <a:ext uri="{FF2B5EF4-FFF2-40B4-BE49-F238E27FC236}">
              <a16:creationId xmlns:a16="http://schemas.microsoft.com/office/drawing/2014/main" xmlns="" id="{DC67D751-2647-4529-A6D8-A9FD84F932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8344" y="169107396"/>
          <a:ext cx="1445767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108858</xdr:colOff>
      <xdr:row>237</xdr:row>
      <xdr:rowOff>141514</xdr:rowOff>
    </xdr:from>
    <xdr:to>
      <xdr:col>0</xdr:col>
      <xdr:colOff>2030067</xdr:colOff>
      <xdr:row>241</xdr:row>
      <xdr:rowOff>496028</xdr:rowOff>
    </xdr:to>
    <xdr:pic>
      <xdr:nvPicPr>
        <xdr:cNvPr id="72" name="Picture 71" descr="https://s4.gifyu.com/images/GOKSI2202010044-BLACK_afe855d2be165c096.jpg">
          <a:extLst>
            <a:ext uri="{FF2B5EF4-FFF2-40B4-BE49-F238E27FC236}">
              <a16:creationId xmlns:a16="http://schemas.microsoft.com/office/drawing/2014/main" xmlns="" id="{FC80C6DB-109F-49D7-860C-2CEC2019F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858" y="171469594"/>
          <a:ext cx="1921209" cy="2884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326572</xdr:colOff>
      <xdr:row>242</xdr:row>
      <xdr:rowOff>65316</xdr:rowOff>
    </xdr:from>
    <xdr:to>
      <xdr:col>0</xdr:col>
      <xdr:colOff>1766572</xdr:colOff>
      <xdr:row>244</xdr:row>
      <xdr:rowOff>701316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xmlns="" id="{0A2C7A17-F43C-4EB8-89C5-E25FDBEF1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2" y="174555696"/>
          <a:ext cx="1440000" cy="2160000"/>
        </a:xfrm>
        <a:prstGeom prst="rect">
          <a:avLst/>
        </a:prstGeom>
      </xdr:spPr>
    </xdr:pic>
    <xdr:clientData/>
  </xdr:twoCellAnchor>
  <xdr:twoCellAnchor>
    <xdr:from>
      <xdr:col>0</xdr:col>
      <xdr:colOff>315686</xdr:colOff>
      <xdr:row>245</xdr:row>
      <xdr:rowOff>76202</xdr:rowOff>
    </xdr:from>
    <xdr:to>
      <xdr:col>0</xdr:col>
      <xdr:colOff>1755686</xdr:colOff>
      <xdr:row>247</xdr:row>
      <xdr:rowOff>712202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xmlns="" id="{7C7D470B-9C31-43FF-A74B-6565465C5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5686" y="176852582"/>
          <a:ext cx="1440000" cy="2160000"/>
        </a:xfrm>
        <a:prstGeom prst="rect">
          <a:avLst/>
        </a:prstGeom>
      </xdr:spPr>
    </xdr:pic>
    <xdr:clientData/>
  </xdr:twoCellAnchor>
  <xdr:twoCellAnchor>
    <xdr:from>
      <xdr:col>0</xdr:col>
      <xdr:colOff>315686</xdr:colOff>
      <xdr:row>248</xdr:row>
      <xdr:rowOff>76200</xdr:rowOff>
    </xdr:from>
    <xdr:to>
      <xdr:col>0</xdr:col>
      <xdr:colOff>1755480</xdr:colOff>
      <xdr:row>250</xdr:row>
      <xdr:rowOff>712200</xdr:rowOff>
    </xdr:to>
    <xdr:pic>
      <xdr:nvPicPr>
        <xdr:cNvPr id="75" name="Picture 74" descr="https://ucc85e6fbfa006e518d7e0b7a9c6.previews.dropboxusercontent.com/p/thumb/ABopQLJSWYAtZtVsUcRdA2O9mdykoohuy7AVZHobOFwTUHch-sLv3PKb-8e0cb_vm6vzyz848B6c4R7avdFFrgtHNzSTZQjvH2xEiQrud9Z44A7TEAXKhN0ErOXkKiw4JeGGejEAJgNxzFytM-GmLHcNVhDtdNxKMhAcT4Rcmsjjm6ghoYOPYxAgBoC_8nL7DdHhWJdYnq2-ld_rqBohO4l6G9MnrlVUhR31nI3pbThREEvqglxhbutzPjAZR0t7ZfTWyo0dJ25lcAjkVQD8jH9Vg2EsnBU_doYQtRayYXXrmAFEy_tnWZy-YejI__RSs_MZo1ZJ6wipHFn3wQjzkoEgI8CRyEzHGNmgdbH5154Db-zDD5VBX8n0OXypw7lEGTX7br4odxVOdFidX_Dkpo7lvd_8__T1tXIbyJCPpE0MeA/p.jpeg">
          <a:extLst>
            <a:ext uri="{FF2B5EF4-FFF2-40B4-BE49-F238E27FC236}">
              <a16:creationId xmlns:a16="http://schemas.microsoft.com/office/drawing/2014/main" xmlns="" id="{D2F0C165-5D76-42A0-82ED-B1E80F0AF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5686" y="179138580"/>
          <a:ext cx="1439794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283028</xdr:colOff>
      <xdr:row>251</xdr:row>
      <xdr:rowOff>65316</xdr:rowOff>
    </xdr:from>
    <xdr:to>
      <xdr:col>0</xdr:col>
      <xdr:colOff>1759542</xdr:colOff>
      <xdr:row>253</xdr:row>
      <xdr:rowOff>701316</xdr:rowOff>
    </xdr:to>
    <xdr:pic>
      <xdr:nvPicPr>
        <xdr:cNvPr id="76" name="Picture 75" descr="https://ucb4d8fa353b5b305905e9603d0c.previews.dropboxusercontent.com/p/thumb/ABoed-6ZGTeolMwOO-G_Sii5T1jhoh_R-mXwTQxJFdJ1R88EFhdtyFGfjFiMP6ggYWtavlcmp_bdclQ3__jSgwktl8jUttAOFAXfqsyqSrZP_xEgvy77NzTB-ZRmnX5hFrpXe-d9KavBv7L9dR92w7HkfJUT2Bs_qgk_HKieAivsIxHeNY7xZqLtJOqAfXp6wSOIKIZZjXXidRDutGZiQkj77-6k4P4bSI3h6g4PTwg8ennEYtUR6_d2klm53BCXIE5mEzJNaxBQOzz_A_mV0udcW6tSxzQtsmIhowyp3VO3CFoeUwguW8TO6zF774rH80H9Wv7659_hhnwq7H9GGI6PM1tGL3IltH1ao8uq6cmgvgQPahAmsLjH5ThwA8t85RcEQph3__OHw3QwWnvh5yXIjzoh74iej7YwtAskgTvv9Q/p.jpeg">
          <a:extLst>
            <a:ext uri="{FF2B5EF4-FFF2-40B4-BE49-F238E27FC236}">
              <a16:creationId xmlns:a16="http://schemas.microsoft.com/office/drawing/2014/main" xmlns="" id="{4A8AF45D-17E5-4BA5-A917-8C3E4DFB5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3028" y="181413696"/>
          <a:ext cx="1476514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326571</xdr:colOff>
      <xdr:row>254</xdr:row>
      <xdr:rowOff>76202</xdr:rowOff>
    </xdr:from>
    <xdr:to>
      <xdr:col>0</xdr:col>
      <xdr:colOff>1788953</xdr:colOff>
      <xdr:row>256</xdr:row>
      <xdr:rowOff>712202</xdr:rowOff>
    </xdr:to>
    <xdr:pic>
      <xdr:nvPicPr>
        <xdr:cNvPr id="77" name="Picture 76" descr="https://s5.gifyu.com/images/GOKSI2202010069-WHITE_a.jpg">
          <a:extLst>
            <a:ext uri="{FF2B5EF4-FFF2-40B4-BE49-F238E27FC236}">
              <a16:creationId xmlns:a16="http://schemas.microsoft.com/office/drawing/2014/main" xmlns="" id="{C87B0A34-61E2-4654-A79E-C3836D28A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71" y="183710582"/>
          <a:ext cx="1462382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283029</xdr:colOff>
      <xdr:row>257</xdr:row>
      <xdr:rowOff>65316</xdr:rowOff>
    </xdr:from>
    <xdr:to>
      <xdr:col>0</xdr:col>
      <xdr:colOff>1741955</xdr:colOff>
      <xdr:row>259</xdr:row>
      <xdr:rowOff>701316</xdr:rowOff>
    </xdr:to>
    <xdr:pic>
      <xdr:nvPicPr>
        <xdr:cNvPr id="78" name="Picture 77" descr="https://uc23b5eff60ce91545166a93e0c7.previews.dropboxusercontent.com/p/thumb/ABrE1-GPwZK5QvF60aYNfEp5s-fqsngo9AI0x52LwuCio3Miq8fz66uaAwS3aiqVSG2sCtCXrZXpPq7SalCrBv3O7GLxfoBCuooz05ZDjTlmW7x3kz3rk0ueGYidtT2XDixCQZIX3saserMQRbm-gj2n4WLVn4XtMsknCjJIbxgVL_kgetV7VzRFzd9VhMCardvJRxcMDkhkzEIQVDhO6VwDZmFZ629jewbSLFQ6j_WhivB4FWyDEtbFmt1xp39cCd4-Jqc2L1Xh00znNc7SGgs-h85gHb9Pp9FUvVN6uPqGRCYHfmt_jWngq7TFmWqDoLYH1ER1HawOqej5AB5hXuHd2u3w7FzDI3B9Mu5snz-rdBLy11KsFldnRxP5Mm47g0cCAREoHhm7fEr7S7VIst11aEtTPoiGf4QN904_JQkSXw/p.jpeg">
          <a:extLst>
            <a:ext uri="{FF2B5EF4-FFF2-40B4-BE49-F238E27FC236}">
              <a16:creationId xmlns:a16="http://schemas.microsoft.com/office/drawing/2014/main" xmlns="" id="{1CFF9CFF-1471-4BCC-BDE9-A01D82111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3029" y="185985696"/>
          <a:ext cx="1458926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337457</xdr:colOff>
      <xdr:row>260</xdr:row>
      <xdr:rowOff>65316</xdr:rowOff>
    </xdr:from>
    <xdr:to>
      <xdr:col>0</xdr:col>
      <xdr:colOff>1712822</xdr:colOff>
      <xdr:row>262</xdr:row>
      <xdr:rowOff>701316</xdr:rowOff>
    </xdr:to>
    <xdr:pic>
      <xdr:nvPicPr>
        <xdr:cNvPr id="79" name="Picture 78" descr="https://uc339ce4e3e9870d5601e68a22d0.previews.dropboxusercontent.com/p/thumb/ABpRW1ky5cB020nWRGGVMuEX7Vxm_k3rZ3bF008_1pS63L_hHV2zqBlfJLH7aZwrfAXZiDKmhIJYMbpLs2yQFi1LGDlTBGh-9xncJ4GcflUsgoo6-P8m4tmMB-JZw1On-yWAgWOb48yYehuJcg3N7p1REkkodjOb5LwJ56LZ_7WFXNa6TtzrIcBpH_1JL7Ctfof_HLeYutDe_M3AhTShGtqb6pNoAYRdyIua0XwMMvWma3jBP6hgUM_XwCeboZCPcLzKSC_ZNMRTQyiQa6IlZt65DPc5Uv7KkqPwe31JSVs_ucAvVxR-kZsxLhaKTklAsqDicwd2IaL10hT9SK_RoaM8RYjom-6t0uklT7ij01wk3FcE-F0r_VKG3XcROS-FRZ5UqVxMub208ntEO9knvTajlg7XjA0yqmWGJC8JQVLDRw/p.jpeg">
          <a:extLst>
            <a:ext uri="{FF2B5EF4-FFF2-40B4-BE49-F238E27FC236}">
              <a16:creationId xmlns:a16="http://schemas.microsoft.com/office/drawing/2014/main" xmlns="" id="{3584749A-5F9E-455C-8718-DF808BE8C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7457" y="188271696"/>
          <a:ext cx="1375365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315686</xdr:colOff>
      <xdr:row>263</xdr:row>
      <xdr:rowOff>76200</xdr:rowOff>
    </xdr:from>
    <xdr:to>
      <xdr:col>0</xdr:col>
      <xdr:colOff>1752395</xdr:colOff>
      <xdr:row>265</xdr:row>
      <xdr:rowOff>712200</xdr:rowOff>
    </xdr:to>
    <xdr:pic>
      <xdr:nvPicPr>
        <xdr:cNvPr id="80" name="Picture 79" descr="https://s4.gifyu.com/images/GOKSI2202010072-LIME_a94999fd3e1158219.jpg">
          <a:extLst>
            <a:ext uri="{FF2B5EF4-FFF2-40B4-BE49-F238E27FC236}">
              <a16:creationId xmlns:a16="http://schemas.microsoft.com/office/drawing/2014/main" xmlns="" id="{B0C91A68-4D89-4B08-82D7-7AA6427FF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5686" y="190568580"/>
          <a:ext cx="1436709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337456</xdr:colOff>
      <xdr:row>266</xdr:row>
      <xdr:rowOff>54430</xdr:rowOff>
    </xdr:from>
    <xdr:to>
      <xdr:col>0</xdr:col>
      <xdr:colOff>1775893</xdr:colOff>
      <xdr:row>268</xdr:row>
      <xdr:rowOff>690430</xdr:rowOff>
    </xdr:to>
    <xdr:pic>
      <xdr:nvPicPr>
        <xdr:cNvPr id="81" name="Picture 80" descr="https://uc518f2e60993c4377df032c6ca4.previews.dropboxusercontent.com/p/thumb/ABrurO9m9iPBN50OTi_p84kfwmfaklonEzcXiaD2YEAL6tDT9MlcFL3AzGgKW1f0Ohuq6BdygUpCQapHkoFqwv-sLV0zgcOgsCbgPujjT7RrUNoor2fJOnvz0JoyHLtl3GBhYLTjg07vferbYP61J2a36KShcZk9NUuhL7VohYzIyQ44rMS87K6lKZA0OpiFDDy18HEhvOVcna48gN-rlJARqx7LTKFBxOTJEUgUGLQ9jNDIpL4M8FWftnvCYb45c0iZtq_ysBPRL7uH8RCWDWVwGV6MZyhlw2gWutPKkKh5Gt4vziFg67qbszD4KMhJznDpNHvLsh9KjYe5sMVrHoujtPqLShCxextB8dGqFQJBgLXWKFaTeed46Rs7OX_l7HWP20XEIe-5O4eV_qL70v4CPhokAhnI_NywsKtQOAN0gA/p.jpeg">
          <a:extLst>
            <a:ext uri="{FF2B5EF4-FFF2-40B4-BE49-F238E27FC236}">
              <a16:creationId xmlns:a16="http://schemas.microsoft.com/office/drawing/2014/main" xmlns="" id="{399C824B-C276-4667-B5D7-584BA5D9F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7456" y="192832810"/>
          <a:ext cx="1438437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326571</xdr:colOff>
      <xdr:row>269</xdr:row>
      <xdr:rowOff>65316</xdr:rowOff>
    </xdr:from>
    <xdr:to>
      <xdr:col>0</xdr:col>
      <xdr:colOff>1765008</xdr:colOff>
      <xdr:row>271</xdr:row>
      <xdr:rowOff>701316</xdr:rowOff>
    </xdr:to>
    <xdr:pic>
      <xdr:nvPicPr>
        <xdr:cNvPr id="82" name="Picture 81" descr="https://uce4eea6fbe651abcc2d58437316.previews.dropboxusercontent.com/p/thumb/ABqk92dMGcGQ50jg5GhEgmoxRRMNX41GGDyrZT_MXGtEaoAUiHkBUh3QxqbwG9ik569peH8I0frVODi2VgfcrOe6sQWT0TH-ltEZnCBpFpuCYK2Ptm0vySddiB2XqOg3zfSwsfWA3YRXyhnH0tWdVaARHU0Et8zLwGO61fAkJB12IsD1Mw6uD9HB5IjTK6jEbD0VQKSIVFbyMOTyBE82wOdJkCXsCmB24_sL0zuwyg_H_fj13glapWmb1wUxkcD3Os1vxAL9jdcJMR5OqsA7Xevbps16mZkZEz97hycHJc7q2MW-v8Fty9l6NnRbDX2slsSg4HZvpncO2yUoNLLu6M-keA_pCUqxyu1_ZLbbShOpzFygSmETlrCyYqxFw6NVIvTspllqQkgG3mWI666-1PB0iNlpbHYgPDlAHHqHywqZng/p.jpeg">
          <a:extLst>
            <a:ext uri="{FF2B5EF4-FFF2-40B4-BE49-F238E27FC236}">
              <a16:creationId xmlns:a16="http://schemas.microsoft.com/office/drawing/2014/main" xmlns="" id="{3755B1DD-B10F-4C88-8385-E487F1846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71" y="195129696"/>
          <a:ext cx="1438437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315685</xdr:colOff>
      <xdr:row>272</xdr:row>
      <xdr:rowOff>76201</xdr:rowOff>
    </xdr:from>
    <xdr:to>
      <xdr:col>0</xdr:col>
      <xdr:colOff>1754204</xdr:colOff>
      <xdr:row>274</xdr:row>
      <xdr:rowOff>712201</xdr:rowOff>
    </xdr:to>
    <xdr:pic>
      <xdr:nvPicPr>
        <xdr:cNvPr id="83" name="Picture 82" descr="https://uce8752604ac704287e0090e2aa7.previews.dropboxusercontent.com/p/thumb/ABruwTJ3aKvE_2BFpzEkJ7nBtCvIR-w-ynE0IuvKc1O-gI0Cp4Al6S-FRaXcgqLKovT6y1qEunNCyJU0AIbsJdCbd-vKRC0Xdin2qs5oqHYqGb6JQiLW7YsT5d9cFGePnPNKqRxr1H7uZ60A2h0qdAgCHG1b9Kwg2JVAT4XZIGM8zxgAwzh7w5VbPb0UG0FOUOcR0N0DOolHAf7GjtUVh2nXB8ViwWwJZMRGhuFQ7R5GMRNdGBkEiS209rPtKEi-QJ7gyIIWryo1s386kHxcjAHcT-GEicpX_WuBafuhzV1jtEdb-2RMDsbtSNTcUNyNzB-DRVNwcO87SPQUqjGH2oPV0Cl-UQbOEjnqKbTLIL_sROODMyqncLJNLwhWNKzj_uiC7qeVDBXRM4AHtj0iYf4G3gviGMbtXNC8I_-M676AFA/p.jpeg">
          <a:extLst>
            <a:ext uri="{FF2B5EF4-FFF2-40B4-BE49-F238E27FC236}">
              <a16:creationId xmlns:a16="http://schemas.microsoft.com/office/drawing/2014/main" xmlns="" id="{5019DC77-2023-4B34-A890-B9BC9C0DE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5685" y="197426581"/>
          <a:ext cx="1438519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359229</xdr:colOff>
      <xdr:row>275</xdr:row>
      <xdr:rowOff>65314</xdr:rowOff>
    </xdr:from>
    <xdr:to>
      <xdr:col>0</xdr:col>
      <xdr:colOff>1810710</xdr:colOff>
      <xdr:row>277</xdr:row>
      <xdr:rowOff>701314</xdr:rowOff>
    </xdr:to>
    <xdr:pic>
      <xdr:nvPicPr>
        <xdr:cNvPr id="84" name="Picture 83" descr="https://s4.gifyu.com/images/GOKSI2202010076-WHITE_a8bba6103f0325c9a.jpg">
          <a:extLst>
            <a:ext uri="{FF2B5EF4-FFF2-40B4-BE49-F238E27FC236}">
              <a16:creationId xmlns:a16="http://schemas.microsoft.com/office/drawing/2014/main" xmlns="" id="{78084BB9-0078-49A9-890A-76A00BA01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229" y="199701694"/>
          <a:ext cx="1451481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272142</xdr:colOff>
      <xdr:row>278</xdr:row>
      <xdr:rowOff>54430</xdr:rowOff>
    </xdr:from>
    <xdr:to>
      <xdr:col>0</xdr:col>
      <xdr:colOff>1761124</xdr:colOff>
      <xdr:row>280</xdr:row>
      <xdr:rowOff>690430</xdr:rowOff>
    </xdr:to>
    <xdr:pic>
      <xdr:nvPicPr>
        <xdr:cNvPr id="85" name="Picture 84" descr="https://s5.gifyu.com/images/GOKSI2202010076-BLUE_a.jpg">
          <a:extLst>
            <a:ext uri="{FF2B5EF4-FFF2-40B4-BE49-F238E27FC236}">
              <a16:creationId xmlns:a16="http://schemas.microsoft.com/office/drawing/2014/main" xmlns="" id="{36597A84-016F-4284-90E6-42A0D993D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2142" y="201976810"/>
          <a:ext cx="1488982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315685</xdr:colOff>
      <xdr:row>281</xdr:row>
      <xdr:rowOff>76202</xdr:rowOff>
    </xdr:from>
    <xdr:to>
      <xdr:col>0</xdr:col>
      <xdr:colOff>1765237</xdr:colOff>
      <xdr:row>283</xdr:row>
      <xdr:rowOff>712202</xdr:rowOff>
    </xdr:to>
    <xdr:pic>
      <xdr:nvPicPr>
        <xdr:cNvPr id="86" name="Picture 85" descr="https://ucbf772acddeb0506e82acb1bbc5.previews.dropboxusercontent.com/p/thumb/ABoAmpJCiYiMVkg-PP-nZcgZWsAO4RatOjl1SxBl-t1cOZQCUWBbPSEKaqG5Itjfg8Xs247NDjz7S1UOHdn0aJEI9JHP2f9aeVnnMUtotbJOIjFmP1SEmYgFRvlmOl6Rr9S0kq6gkON-yDErqOkBwUWLDcyiWEFmMu2U66VAI8K4Vj5uSK5E4f5zGkzuBAsABPjSar-ra2i-pr084lKhp6LSnz6LJ2E3txUp3mcyp5yCokzQw5l29ieWrsj6qj_P7YdKnlsFl96MWpDz0tZxYwa6xRMCxdHn5lHoo2RnipZbJuA1G60r1Q39Lnu-g-M6Ofz9KS4ut_V5J1GiQImfYE_L0HJKSdfImHNPr4QyqygbKEladK0519xcLVVjrMeBTlNOYlV6hPEeOyA1xSbWIDqnGsYBqLpmYNkZRQPsmvgcLw/p.jpeg">
          <a:extLst>
            <a:ext uri="{FF2B5EF4-FFF2-40B4-BE49-F238E27FC236}">
              <a16:creationId xmlns:a16="http://schemas.microsoft.com/office/drawing/2014/main" xmlns="" id="{8BF179FC-5F5E-44B9-8EE7-1BF919905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5685" y="204284582"/>
          <a:ext cx="1449552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293914</xdr:colOff>
      <xdr:row>284</xdr:row>
      <xdr:rowOff>76202</xdr:rowOff>
    </xdr:from>
    <xdr:to>
      <xdr:col>0</xdr:col>
      <xdr:colOff>1739391</xdr:colOff>
      <xdr:row>286</xdr:row>
      <xdr:rowOff>712202</xdr:rowOff>
    </xdr:to>
    <xdr:pic>
      <xdr:nvPicPr>
        <xdr:cNvPr id="87" name="Picture 86" descr="https://uc4773999f05f9a893683fa6303d.previews.dropboxusercontent.com/p/thumb/ABqkhK8mp0iy1dhzmgn_rp_CXUmQFe8B3QEdeg22gi5kJ-DtdCbN3lEXte66czN7EOT7PK4oQr_MA7pVCcxjrD5Eb1PwH3XQe1wibnsv6X_imemu9yDyIllz-2CyF4p67JOwv1dvvLT8jJI-uoFNYcy5H0yzWR0II8IpDC91fJjfnQAhv_kv3hIcBdvYebwgR4g_bBBPGMjN9CsIaB5eKixtXv8koVwaYw1a9cWpK_7kacS0Qyofyq7dBOTlepCO5VCC30ht5VnCTK4lKkt8z59JsPb6uKWwnitpKbZ_7UPs_-tklRSASKAM2wsVnRpcilZx8jH5vo-6_3JnDLFuxHRP4UmJQz4gkDtzOAUsa_HA2q_JrVbrN_87GBNDg_SVEF2QyBB2CncRGrMbxv4QmDFuVDeVaTQSbalJRGwbx95kDw/p.jpeg">
          <a:extLst>
            <a:ext uri="{FF2B5EF4-FFF2-40B4-BE49-F238E27FC236}">
              <a16:creationId xmlns:a16="http://schemas.microsoft.com/office/drawing/2014/main" xmlns="" id="{EF112F39-2095-4DBB-82BC-5D7BFDDF1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914" y="206570582"/>
          <a:ext cx="1445477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337458</xdr:colOff>
      <xdr:row>287</xdr:row>
      <xdr:rowOff>65315</xdr:rowOff>
    </xdr:from>
    <xdr:to>
      <xdr:col>0</xdr:col>
      <xdr:colOff>1749780</xdr:colOff>
      <xdr:row>289</xdr:row>
      <xdr:rowOff>701315</xdr:rowOff>
    </xdr:to>
    <xdr:pic>
      <xdr:nvPicPr>
        <xdr:cNvPr id="88" name="Picture 87" descr="https://ucbd86a30d199511e9b6fbdebbe0.previews.dropboxusercontent.com/p/thumb/ABqAtHxSDq1rW8j8_NzqBcgqONpX4pTIKEP8Yq5Jh86KBEaIls-qakibdeBj4K7Xinp_3Qy_2gDortm7ZZxWgHb2NeYFwet5j3wTutKGMQosQa9dzXznF9rcOZ06II4zQsJ7AT3mmxOk680JFLGWc5uMZd6J7JLdMLz8BwfBL3ltlic1oT5Boi-ABHgPfjVcLbYTcXfqzcYE19yQD70hDkYuHY26Yb_bEWPNTqqqd5P8IgKr-bqimDu7HpzwQ_xO7KCDvXGCXDUf41MZow6HliUyWRKmF8QxctmmwjmI_gnLEf29WB3Bverw2EiqpGoQ60jFVA3sVlhBzaIGNCbDXKi4dO2HvraEobSASAubctuakTVaIsZRlcEZKSahB6wpXk4Z3bQ06w3INXyH7wsBq7TO-f6TgA9SCOtp1vDgjnc4ag/p.jpeg">
          <a:extLst>
            <a:ext uri="{FF2B5EF4-FFF2-40B4-BE49-F238E27FC236}">
              <a16:creationId xmlns:a16="http://schemas.microsoft.com/office/drawing/2014/main" xmlns="" id="{17320A75-5677-41C7-8ADC-BBD38AA1E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7458" y="208845695"/>
          <a:ext cx="1412322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290</xdr:row>
      <xdr:rowOff>76202</xdr:rowOff>
    </xdr:from>
    <xdr:to>
      <xdr:col>0</xdr:col>
      <xdr:colOff>1756911</xdr:colOff>
      <xdr:row>292</xdr:row>
      <xdr:rowOff>712202</xdr:rowOff>
    </xdr:to>
    <xdr:pic>
      <xdr:nvPicPr>
        <xdr:cNvPr id="89" name="Picture 88" descr="https://s4.gifyu.com/images/GOKSI2202010062-BROWN_ad0251789e887760b.jpg">
          <a:extLst>
            <a:ext uri="{FF2B5EF4-FFF2-40B4-BE49-F238E27FC236}">
              <a16:creationId xmlns:a16="http://schemas.microsoft.com/office/drawing/2014/main" xmlns="" id="{977C4425-6984-4A90-B76E-2341FAD9E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211142582"/>
          <a:ext cx="1452111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315687</xdr:colOff>
      <xdr:row>293</xdr:row>
      <xdr:rowOff>76202</xdr:rowOff>
    </xdr:from>
    <xdr:to>
      <xdr:col>0</xdr:col>
      <xdr:colOff>1753668</xdr:colOff>
      <xdr:row>295</xdr:row>
      <xdr:rowOff>712202</xdr:rowOff>
    </xdr:to>
    <xdr:pic>
      <xdr:nvPicPr>
        <xdr:cNvPr id="90" name="Picture 89" descr="https://s5.gifyu.com/images/GOKSI2202010079-YELLOW_a.jpg">
          <a:extLst>
            <a:ext uri="{FF2B5EF4-FFF2-40B4-BE49-F238E27FC236}">
              <a16:creationId xmlns:a16="http://schemas.microsoft.com/office/drawing/2014/main" xmlns="" id="{B7FFFEA8-0985-4656-94C2-C3E0DA49F7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5687" y="213428582"/>
          <a:ext cx="1437981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261256</xdr:colOff>
      <xdr:row>296</xdr:row>
      <xdr:rowOff>97974</xdr:rowOff>
    </xdr:from>
    <xdr:to>
      <xdr:col>0</xdr:col>
      <xdr:colOff>1824114</xdr:colOff>
      <xdr:row>299</xdr:row>
      <xdr:rowOff>543860</xdr:rowOff>
    </xdr:to>
    <xdr:pic>
      <xdr:nvPicPr>
        <xdr:cNvPr id="91" name="Picture 90" descr="https://uca31949dba42a25a9f7e75927d2.previews.dropboxusercontent.com/p/thumb/ABrh6R2-1ci-lspDL0n3Ctq_fwRDYwyv3xKkNTSHUBs-XrKh0Nu5rNW_kY7NSoKVtnoFoWFXJm6PmE97PydmWAK5UmV4SQVyhgB9hqGWNVmdzUnUASMeLwrurIHBkNra6Djo5j5M9WjsUYUc3HzX4KQmLtXLRoA_6iyzW6rUfRRqVpjUxLuXYP7E5-o_4QOqPzHoeJmASbkyHUF0w8bL8Bfyp5VqlnYlONlXIg8dITWf_Ss3oyKlKI00-vXUfhqIgd7vnIjeVitsK00PYLg30GzS1z7o5tTg76MCDBsSrn6rwXFKmTPU94Q07qCHkSEcmvTVK5xrC1VrfObWmtvQAYW3vywjypAIcU3j5X1eqVvJmdoiLzGzyEjpPdFUV72GcKpbHQjejhFFIXKOqW8VrgwdcLAVJdTjyNdAwyXCCepnPQ/p.jpeg">
          <a:extLst>
            <a:ext uri="{FF2B5EF4-FFF2-40B4-BE49-F238E27FC236}">
              <a16:creationId xmlns:a16="http://schemas.microsoft.com/office/drawing/2014/main" xmlns="" id="{5CABCF9E-071F-4AD5-9273-4F5B0B5FE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256" y="215736354"/>
          <a:ext cx="1562858" cy="2343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250372</xdr:colOff>
      <xdr:row>300</xdr:row>
      <xdr:rowOff>87088</xdr:rowOff>
    </xdr:from>
    <xdr:to>
      <xdr:col>0</xdr:col>
      <xdr:colOff>1811354</xdr:colOff>
      <xdr:row>303</xdr:row>
      <xdr:rowOff>532974</xdr:rowOff>
    </xdr:to>
    <xdr:pic>
      <xdr:nvPicPr>
        <xdr:cNvPr id="92" name="Picture 91" descr="https://uc8ad66afd024c789b114b097e1a.previews.dropboxusercontent.com/p/thumb/ABpZv7wVd8JpYo9cLeJac7O9vVfW6SopbuoRag01QzDTmOb56AQJaYC3IlHFCQA7cN26K0QvJBLY__lC1aTGwHYgYqj81HjzCJEmJpxzSZaPthFbtiY9QSU9tXzYLXUUKgdzJ-hHoCbGfj3ozRbhykjkO5p_BptWWqvvZshpvh5fgNRjSIwx8Lg38pmNA2TMOUtcQnSReGrbN4hOJmaCDsBwYxOTQKosPEEVbS7oUtWpCZGgOh9VI2yMaCHDD93fsRA0PJ3AmiBsEpkEn_aBC9sj-5yGr9iEprtecZgU-W8z0FXa5nkGNdFkSHkyvymCZEcXzzPKRKU90G-xyI0P5mGM-EpjpveR91SqR0gmUmQ6NM0CU6q-BfXHRSYWYnFukwDPTmUWxw9mYNeeBRjE7gfwE8Xrfw9NM4y_yW1bXZktUQ/p.jpeg">
          <a:extLst>
            <a:ext uri="{FF2B5EF4-FFF2-40B4-BE49-F238E27FC236}">
              <a16:creationId xmlns:a16="http://schemas.microsoft.com/office/drawing/2014/main" xmlns="" id="{C2B4049F-E97A-4367-8677-BE099A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372" y="218255308"/>
          <a:ext cx="1560982" cy="2343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261257</xdr:colOff>
      <xdr:row>304</xdr:row>
      <xdr:rowOff>97972</xdr:rowOff>
    </xdr:from>
    <xdr:to>
      <xdr:col>0</xdr:col>
      <xdr:colOff>1822239</xdr:colOff>
      <xdr:row>307</xdr:row>
      <xdr:rowOff>543858</xdr:rowOff>
    </xdr:to>
    <xdr:pic>
      <xdr:nvPicPr>
        <xdr:cNvPr id="93" name="Picture 92" descr="https://uc4ffbb80bddab02b359e63b6c48.previews.dropboxusercontent.com/p/thumb/ABqjfBlr_mEKGwK6yl4XrYN2ALqK7Uk0-QNHO0TtkGJCKnyjKYWS2NQ09Fq-drUrxtdE6CcccZ8Vln05PdO-QoGCfhVgAFLfug2t1jizp1GFCAZ3w9mKVeWTOic_KBrui2hmc9EyWShDn9Kk_wN4OzlK2Rurc2hICQ0J0a_qtc_xRlpctTL16MukGxc3cYzHZXSBxQVIFKK3Sw9LZzi_zO86TF9HQx02PHWfZUQPcDcNEhhNAEDz05lUAmOJ86vbE9ICLbRavMmwHFM0g6ojUBgDL9C5bJzJV4Zpj_ncCYlIL6ljRM8WDXA_8Jol3oRzu5mW5kSiG3LgpieVfjgVJzpeWAM0vLQAl2iUbPmn7eZNNW_35fQa2nYCSW9HbC7mpq5xquTCrjPx22_N3bsV0mJdbKO9cM_0bfzJibmtGV7J0g/p.jpeg">
          <a:extLst>
            <a:ext uri="{FF2B5EF4-FFF2-40B4-BE49-F238E27FC236}">
              <a16:creationId xmlns:a16="http://schemas.microsoft.com/office/drawing/2014/main" xmlns="" id="{77A8EF3D-10C0-4683-80A1-38B4B57112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257" y="220796032"/>
          <a:ext cx="1560982" cy="2343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315687</xdr:colOff>
      <xdr:row>308</xdr:row>
      <xdr:rowOff>65315</xdr:rowOff>
    </xdr:from>
    <xdr:to>
      <xdr:col>0</xdr:col>
      <xdr:colOff>1743544</xdr:colOff>
      <xdr:row>310</xdr:row>
      <xdr:rowOff>701315</xdr:rowOff>
    </xdr:to>
    <xdr:pic>
      <xdr:nvPicPr>
        <xdr:cNvPr id="94" name="Picture 93" descr="https://s4.gifyu.com/images/GOKSI2202010081-MINT_a5dcd7dd4f1430d78.jpg">
          <a:extLst>
            <a:ext uri="{FF2B5EF4-FFF2-40B4-BE49-F238E27FC236}">
              <a16:creationId xmlns:a16="http://schemas.microsoft.com/office/drawing/2014/main" xmlns="" id="{4C0C37AC-52E9-47A1-BEB8-0165B29E7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5687" y="223293215"/>
          <a:ext cx="1427857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315686</xdr:colOff>
      <xdr:row>311</xdr:row>
      <xdr:rowOff>65314</xdr:rowOff>
    </xdr:from>
    <xdr:to>
      <xdr:col>0</xdr:col>
      <xdr:colOff>1766967</xdr:colOff>
      <xdr:row>313</xdr:row>
      <xdr:rowOff>701314</xdr:rowOff>
    </xdr:to>
    <xdr:pic>
      <xdr:nvPicPr>
        <xdr:cNvPr id="95" name="Picture 94" descr="https://s5.gifyu.com/images/GOKSI2202010082-SAKS_a.jpg">
          <a:extLst>
            <a:ext uri="{FF2B5EF4-FFF2-40B4-BE49-F238E27FC236}">
              <a16:creationId xmlns:a16="http://schemas.microsoft.com/office/drawing/2014/main" xmlns="" id="{98C9D069-1524-4849-AE1E-D4D0C1D64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5686" y="225579214"/>
          <a:ext cx="1451281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304799</xdr:colOff>
      <xdr:row>314</xdr:row>
      <xdr:rowOff>65314</xdr:rowOff>
    </xdr:from>
    <xdr:to>
      <xdr:col>0</xdr:col>
      <xdr:colOff>1727175</xdr:colOff>
      <xdr:row>316</xdr:row>
      <xdr:rowOff>701314</xdr:rowOff>
    </xdr:to>
    <xdr:pic>
      <xdr:nvPicPr>
        <xdr:cNvPr id="96" name="Picture 95" descr="https://ucf0c1032e50323e5a90249f3824.previews.dropboxusercontent.com/p/thumb/ABoEw-4zY1twEjFr-j-ckKaDALPIdecYcdng3AGKBJ4vlNZR9hAcuFSrWx95P-K5ZOd02iaB63Cz2IPZcx89mFPP8g_G6JL-4QlbbOGoJjYskTyosmeahIf38foRfVBw3BSWo9GRxeFoU_Nj8Upy5rdQoFJ8_Y9fcJuhrYGOYYfRyBsHAwqjx-KgzxAvROI1Ttb0_2oVGBUKQhebRIacc1o1GS8MMiObZdhuNT9OJCYJXzuJPmLNU68EOqi8vxSezsHxkAax7fGHcVk06GcmxG5afvJdeCGGVKY-xvxScFW35wkw0lI-xD1zLNrcU80CzpRMDINBI0QPgB38qbTwcxY4W2rLnzz8hEvVu0bVjjbov4UPq9oX-GeGNALHydzNJFUKOrYtHLtSdG_BuvoQPnB0Mn3wW6NQBmJKsAGXY0cm6w/p.jpeg">
          <a:extLst>
            <a:ext uri="{FF2B5EF4-FFF2-40B4-BE49-F238E27FC236}">
              <a16:creationId xmlns:a16="http://schemas.microsoft.com/office/drawing/2014/main" xmlns="" id="{D9C70211-1D90-4855-B88F-5C8978BDA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9" y="227865214"/>
          <a:ext cx="1422376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315686</xdr:colOff>
      <xdr:row>317</xdr:row>
      <xdr:rowOff>65315</xdr:rowOff>
    </xdr:from>
    <xdr:to>
      <xdr:col>0</xdr:col>
      <xdr:colOff>1753956</xdr:colOff>
      <xdr:row>319</xdr:row>
      <xdr:rowOff>701315</xdr:rowOff>
    </xdr:to>
    <xdr:pic>
      <xdr:nvPicPr>
        <xdr:cNvPr id="97" name="Picture 96" descr="https://ucf266113ba2b7977d43e9687bd3.previews.dropboxusercontent.com/p/thumb/ABoyPbc8MDpDigsY9VW7tziFNfBIjrfeB_TgVY5VeICW0oB9anlcUcAh62PnH2VNqhdLGdzWYCcZMZM7Iq0iLVcaoXtUbdMbPoJm0IOIzIhjmQizRIee2OWUt5u2iQbhLURPJYBh5OaV35-29iKybGWW5XywFzx3Usqv70-wrTC9FrO1MhQfQ8ZfyM9lBepDSm5J21HHK0F15T9QvlCzkl-QCjTg_yC0js4xBf4ibHS1AAzYZpX_VubaPI2myaLl1VKePMFTHZ70a_Wfumt978lxnzfS4FRHSHjyK5MT9NzGv9DMF9pnI_UmK02I7IE2J7Zwyp1b7JrwFi5C-zsjGDYf4H7xWGnzww2yFDmGgGKDrD72enT2Uj2wazw0AUApjX_ubYG4pvcV-nkY3VBDV7LFANc5gLknXhdaAyYy7K6MVA/p.jpeg">
          <a:extLst>
            <a:ext uri="{FF2B5EF4-FFF2-40B4-BE49-F238E27FC236}">
              <a16:creationId xmlns:a16="http://schemas.microsoft.com/office/drawing/2014/main" xmlns="" id="{8B2CE9BF-DC1D-43E5-8296-BD7F35061C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5686" y="230151215"/>
          <a:ext cx="1438270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293916</xdr:colOff>
      <xdr:row>323</xdr:row>
      <xdr:rowOff>65315</xdr:rowOff>
    </xdr:from>
    <xdr:to>
      <xdr:col>0</xdr:col>
      <xdr:colOff>1737707</xdr:colOff>
      <xdr:row>325</xdr:row>
      <xdr:rowOff>701315</xdr:rowOff>
    </xdr:to>
    <xdr:pic>
      <xdr:nvPicPr>
        <xdr:cNvPr id="98" name="Picture 97" descr="https://s4.gifyu.com/images/GOKSI2202010084-BLACK_c27b455a34d4ac924.jpg">
          <a:extLst>
            <a:ext uri="{FF2B5EF4-FFF2-40B4-BE49-F238E27FC236}">
              <a16:creationId xmlns:a16="http://schemas.microsoft.com/office/drawing/2014/main" xmlns="" id="{C4AF8A1D-8747-47F0-9C42-9E003C5B7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916" y="234723215"/>
          <a:ext cx="1443791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250372</xdr:colOff>
      <xdr:row>326</xdr:row>
      <xdr:rowOff>97973</xdr:rowOff>
    </xdr:from>
    <xdr:to>
      <xdr:col>0</xdr:col>
      <xdr:colOff>1810231</xdr:colOff>
      <xdr:row>329</xdr:row>
      <xdr:rowOff>543858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xmlns="" id="{85545803-DC73-4812-B2D3-57915CFB9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0372" y="237041873"/>
          <a:ext cx="1559859" cy="2343265"/>
        </a:xfrm>
        <a:prstGeom prst="rect">
          <a:avLst/>
        </a:prstGeom>
      </xdr:spPr>
    </xdr:pic>
    <xdr:clientData/>
  </xdr:twoCellAnchor>
  <xdr:twoCellAnchor>
    <xdr:from>
      <xdr:col>0</xdr:col>
      <xdr:colOff>261257</xdr:colOff>
      <xdr:row>330</xdr:row>
      <xdr:rowOff>87087</xdr:rowOff>
    </xdr:from>
    <xdr:to>
      <xdr:col>0</xdr:col>
      <xdr:colOff>1820364</xdr:colOff>
      <xdr:row>333</xdr:row>
      <xdr:rowOff>532973</xdr:rowOff>
    </xdr:to>
    <xdr:pic>
      <xdr:nvPicPr>
        <xdr:cNvPr id="100" name="Picture 99" descr="https://s4.gifyu.com/images/GOKSI2202010085-BLACK_a0b7b4f7c4da638a0.jpg">
          <a:extLst>
            <a:ext uri="{FF2B5EF4-FFF2-40B4-BE49-F238E27FC236}">
              <a16:creationId xmlns:a16="http://schemas.microsoft.com/office/drawing/2014/main" xmlns="" id="{7BE0FAD7-723D-46D3-89B4-158692E33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257" y="239560827"/>
          <a:ext cx="1559107" cy="2343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293913</xdr:colOff>
      <xdr:row>334</xdr:row>
      <xdr:rowOff>65314</xdr:rowOff>
    </xdr:from>
    <xdr:to>
      <xdr:col>0</xdr:col>
      <xdr:colOff>1733913</xdr:colOff>
      <xdr:row>336</xdr:row>
      <xdr:rowOff>701314</xdr:rowOff>
    </xdr:to>
    <xdr:pic>
      <xdr:nvPicPr>
        <xdr:cNvPr id="101" name="Picture 100" descr="https://s4.gifyu.com/images/GOKSI2202010086-BLUE_a1af17b22fa0c387b.jpg">
          <a:extLst>
            <a:ext uri="{FF2B5EF4-FFF2-40B4-BE49-F238E27FC236}">
              <a16:creationId xmlns:a16="http://schemas.microsoft.com/office/drawing/2014/main" xmlns="" id="{F2453A14-41BD-424A-917B-62577BA1E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913" y="242068894"/>
          <a:ext cx="1440000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348344</xdr:colOff>
      <xdr:row>337</xdr:row>
      <xdr:rowOff>65316</xdr:rowOff>
    </xdr:from>
    <xdr:to>
      <xdr:col>0</xdr:col>
      <xdr:colOff>1735821</xdr:colOff>
      <xdr:row>339</xdr:row>
      <xdr:rowOff>701316</xdr:rowOff>
    </xdr:to>
    <xdr:pic>
      <xdr:nvPicPr>
        <xdr:cNvPr id="102" name="Picture 101" descr="https://s5.gifyu.com/images/GOKSI2202010087-WHITE_a.jpg">
          <a:extLst>
            <a:ext uri="{FF2B5EF4-FFF2-40B4-BE49-F238E27FC236}">
              <a16:creationId xmlns:a16="http://schemas.microsoft.com/office/drawing/2014/main" xmlns="" id="{DFE008D5-65DD-49EF-AAF3-507C30C75B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8344" y="244354896"/>
          <a:ext cx="1387477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304799</xdr:colOff>
      <xdr:row>340</xdr:row>
      <xdr:rowOff>65316</xdr:rowOff>
    </xdr:from>
    <xdr:to>
      <xdr:col>0</xdr:col>
      <xdr:colOff>1756377</xdr:colOff>
      <xdr:row>342</xdr:row>
      <xdr:rowOff>701316</xdr:rowOff>
    </xdr:to>
    <xdr:pic>
      <xdr:nvPicPr>
        <xdr:cNvPr id="103" name="Picture 102" descr="https://s4.gifyu.com/images/GOKSI2202010087-PINK_a4a591471289f3ffd.jpg">
          <a:extLst>
            <a:ext uri="{FF2B5EF4-FFF2-40B4-BE49-F238E27FC236}">
              <a16:creationId xmlns:a16="http://schemas.microsoft.com/office/drawing/2014/main" xmlns="" id="{29AF5C99-0A68-490C-BCDF-82E95A05A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9" y="246640896"/>
          <a:ext cx="1451578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283029</xdr:colOff>
      <xdr:row>343</xdr:row>
      <xdr:rowOff>97972</xdr:rowOff>
    </xdr:from>
    <xdr:to>
      <xdr:col>0</xdr:col>
      <xdr:colOff>1820571</xdr:colOff>
      <xdr:row>346</xdr:row>
      <xdr:rowOff>543858</xdr:rowOff>
    </xdr:to>
    <xdr:pic>
      <xdr:nvPicPr>
        <xdr:cNvPr id="104" name="Picture 103" descr="https://s4.gifyu.com/images/GOKSI2202010088-CINNAMON_a45ffa143b50aae5a.jpg">
          <a:extLst>
            <a:ext uri="{FF2B5EF4-FFF2-40B4-BE49-F238E27FC236}">
              <a16:creationId xmlns:a16="http://schemas.microsoft.com/office/drawing/2014/main" xmlns="" id="{FA838E6A-345D-45F6-A3C6-312417E991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3029" y="248959552"/>
          <a:ext cx="1537542" cy="2343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272142</xdr:colOff>
      <xdr:row>347</xdr:row>
      <xdr:rowOff>97973</xdr:rowOff>
    </xdr:from>
    <xdr:to>
      <xdr:col>0</xdr:col>
      <xdr:colOff>1828436</xdr:colOff>
      <xdr:row>350</xdr:row>
      <xdr:rowOff>543858</xdr:rowOff>
    </xdr:to>
    <xdr:pic>
      <xdr:nvPicPr>
        <xdr:cNvPr id="105" name="Picture 104" descr="https://s4.gifyu.com/images/GOKSI2202010089-BLACK_b8c94291c5c20ef8f.jpg">
          <a:extLst>
            <a:ext uri="{FF2B5EF4-FFF2-40B4-BE49-F238E27FC236}">
              <a16:creationId xmlns:a16="http://schemas.microsoft.com/office/drawing/2014/main" xmlns="" id="{FDB59EB3-4841-487F-8AEF-4957C39A4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2142" y="251489393"/>
          <a:ext cx="1556294" cy="2343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283028</xdr:colOff>
      <xdr:row>351</xdr:row>
      <xdr:rowOff>87086</xdr:rowOff>
    </xdr:from>
    <xdr:to>
      <xdr:col>0</xdr:col>
      <xdr:colOff>1844010</xdr:colOff>
      <xdr:row>354</xdr:row>
      <xdr:rowOff>532972</xdr:rowOff>
    </xdr:to>
    <xdr:pic>
      <xdr:nvPicPr>
        <xdr:cNvPr id="106" name="Picture 105" descr="https://s4.gifyu.com/images/GOKSI2202010090-BLUE_a2352e355061982a6.jpg">
          <a:extLst>
            <a:ext uri="{FF2B5EF4-FFF2-40B4-BE49-F238E27FC236}">
              <a16:creationId xmlns:a16="http://schemas.microsoft.com/office/drawing/2014/main" xmlns="" id="{D0EC4BF3-F35A-4DB2-BA71-9433F725B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3028" y="254008346"/>
          <a:ext cx="1560982" cy="2343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283027</xdr:colOff>
      <xdr:row>355</xdr:row>
      <xdr:rowOff>87086</xdr:rowOff>
    </xdr:from>
    <xdr:to>
      <xdr:col>0</xdr:col>
      <xdr:colOff>1844009</xdr:colOff>
      <xdr:row>358</xdr:row>
      <xdr:rowOff>532972</xdr:rowOff>
    </xdr:to>
    <xdr:pic>
      <xdr:nvPicPr>
        <xdr:cNvPr id="107" name="Picture 106" descr="https://s4.gifyu.com/images/GOKSI2202010090-CINNAMON_a6e72e8c48223b56c.jpg">
          <a:extLst>
            <a:ext uri="{FF2B5EF4-FFF2-40B4-BE49-F238E27FC236}">
              <a16:creationId xmlns:a16="http://schemas.microsoft.com/office/drawing/2014/main" xmlns="" id="{C4502FE2-1BE2-48EC-9B06-940AD6BB4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3027" y="256538186"/>
          <a:ext cx="1560982" cy="2343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239485</xdr:colOff>
      <xdr:row>359</xdr:row>
      <xdr:rowOff>108858</xdr:rowOff>
    </xdr:from>
    <xdr:to>
      <xdr:col>0</xdr:col>
      <xdr:colOff>1802342</xdr:colOff>
      <xdr:row>362</xdr:row>
      <xdr:rowOff>554744</xdr:rowOff>
    </xdr:to>
    <xdr:pic>
      <xdr:nvPicPr>
        <xdr:cNvPr id="108" name="Picture 107" descr="https://s4.gifyu.com/images/GOKSI2202010090-BLACK_a3dc636d58b3d34eb.jpg">
          <a:extLst>
            <a:ext uri="{FF2B5EF4-FFF2-40B4-BE49-F238E27FC236}">
              <a16:creationId xmlns:a16="http://schemas.microsoft.com/office/drawing/2014/main" xmlns="" id="{3AE1547B-FE13-4EEF-AC2D-40FB1C611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9485" y="259089798"/>
          <a:ext cx="1562857" cy="2343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304799</xdr:colOff>
      <xdr:row>363</xdr:row>
      <xdr:rowOff>76200</xdr:rowOff>
    </xdr:from>
    <xdr:to>
      <xdr:col>0</xdr:col>
      <xdr:colOff>1780141</xdr:colOff>
      <xdr:row>365</xdr:row>
      <xdr:rowOff>712200</xdr:rowOff>
    </xdr:to>
    <xdr:pic>
      <xdr:nvPicPr>
        <xdr:cNvPr id="109" name="Picture 108" descr="https://s4.gifyu.com/images/GOKSI2202010091-ORANGE_a37e79dc69161e216.jpg">
          <a:extLst>
            <a:ext uri="{FF2B5EF4-FFF2-40B4-BE49-F238E27FC236}">
              <a16:creationId xmlns:a16="http://schemas.microsoft.com/office/drawing/2014/main" xmlns="" id="{0D029AF5-7EE5-4A48-B54D-3629D6C85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9" y="261586980"/>
          <a:ext cx="1475342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304802</xdr:colOff>
      <xdr:row>366</xdr:row>
      <xdr:rowOff>65315</xdr:rowOff>
    </xdr:from>
    <xdr:to>
      <xdr:col>0</xdr:col>
      <xdr:colOff>1802693</xdr:colOff>
      <xdr:row>368</xdr:row>
      <xdr:rowOff>701315</xdr:rowOff>
    </xdr:to>
    <xdr:pic>
      <xdr:nvPicPr>
        <xdr:cNvPr id="110" name="Picture 109" descr="https://uc6d007c5128237cf1153b0f4440.previews.dropboxusercontent.com/p/thumb/ABpRv-hRyVZXLJYZk8qd7lMAz4PcQa0aG7EMOlj0m6heDSJ1G7Umm_qXA6j-qxOArFC3wqFNf3rTxAtvy-f2JF3coUD3do0KQ50yOtbZPCvWv7BeV12_aFDAyMngHvnff6bo11Uqinj28ZCcVTDepvUBuSLMcWHOurkMBFiA12tVCj352LSvTj0cjDCpgT9XZYPGDP5DLBD8xpQnHhbjUc2dEFIRTAHYAbLYHAlqRuHb9tbIsvmVUB8a-2ulJoixOwxtzuOX60YLW9Cq3ZZq28iuEDGoOS_dNI4H-RiFHso2krPYG1B36G2KoyaR06W8g0aotioa8Sw3r44CSnmhvClaDJ_F8EutQeo4Lm2QhrodOrIDCy1nuUkXfr0rl5w7dows-jSPaz0MJO1np9U2DoRX9ux2NXJjc-kerMWtWjLLfQ/p.jpeg">
          <a:extLst>
            <a:ext uri="{FF2B5EF4-FFF2-40B4-BE49-F238E27FC236}">
              <a16:creationId xmlns:a16="http://schemas.microsoft.com/office/drawing/2014/main" xmlns="" id="{A0DA9E25-927D-49C2-B06D-958830C49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2" y="263862095"/>
          <a:ext cx="1497891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369</xdr:row>
      <xdr:rowOff>65313</xdr:rowOff>
    </xdr:from>
    <xdr:to>
      <xdr:col>0</xdr:col>
      <xdr:colOff>1743565</xdr:colOff>
      <xdr:row>371</xdr:row>
      <xdr:rowOff>701313</xdr:rowOff>
    </xdr:to>
    <xdr:pic>
      <xdr:nvPicPr>
        <xdr:cNvPr id="111" name="Picture 110" descr="https://s5.gifyu.com/images/GOKSI2202010092-WHITE_e.jpg">
          <a:extLst>
            <a:ext uri="{FF2B5EF4-FFF2-40B4-BE49-F238E27FC236}">
              <a16:creationId xmlns:a16="http://schemas.microsoft.com/office/drawing/2014/main" xmlns="" id="{A5D05313-7879-42D5-82FD-CA86527DD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266148093"/>
          <a:ext cx="1438765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337457</xdr:colOff>
      <xdr:row>375</xdr:row>
      <xdr:rowOff>65316</xdr:rowOff>
    </xdr:from>
    <xdr:to>
      <xdr:col>0</xdr:col>
      <xdr:colOff>1768235</xdr:colOff>
      <xdr:row>377</xdr:row>
      <xdr:rowOff>701316</xdr:rowOff>
    </xdr:to>
    <xdr:pic>
      <xdr:nvPicPr>
        <xdr:cNvPr id="112" name="Picture 111" descr="https://s4.gifyu.com/images/GOKSI2202010091-BLACK_a568c14b955f63a20.jpg">
          <a:extLst>
            <a:ext uri="{FF2B5EF4-FFF2-40B4-BE49-F238E27FC236}">
              <a16:creationId xmlns:a16="http://schemas.microsoft.com/office/drawing/2014/main" xmlns="" id="{ABAAB4FC-FB3B-44D6-BD85-73C32E164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7457" y="270720096"/>
          <a:ext cx="1430778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372</xdr:row>
      <xdr:rowOff>65316</xdr:rowOff>
    </xdr:from>
    <xdr:to>
      <xdr:col>0</xdr:col>
      <xdr:colOff>1744800</xdr:colOff>
      <xdr:row>374</xdr:row>
      <xdr:rowOff>701316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xmlns="" id="{3287E9BD-4F8E-4D8D-BF0D-F8F419B95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68434096"/>
          <a:ext cx="1440000" cy="2160000"/>
        </a:xfrm>
        <a:prstGeom prst="rect">
          <a:avLst/>
        </a:prstGeom>
      </xdr:spPr>
    </xdr:pic>
    <xdr:clientData/>
  </xdr:twoCellAnchor>
  <xdr:twoCellAnchor>
    <xdr:from>
      <xdr:col>0</xdr:col>
      <xdr:colOff>293914</xdr:colOff>
      <xdr:row>378</xdr:row>
      <xdr:rowOff>65315</xdr:rowOff>
    </xdr:from>
    <xdr:to>
      <xdr:col>0</xdr:col>
      <xdr:colOff>1736179</xdr:colOff>
      <xdr:row>380</xdr:row>
      <xdr:rowOff>701315</xdr:rowOff>
    </xdr:to>
    <xdr:pic>
      <xdr:nvPicPr>
        <xdr:cNvPr id="114" name="Picture 113" descr="https://s5.gifyu.com/images/GOKSI2202010091-BEIGE_a.jpg">
          <a:extLst>
            <a:ext uri="{FF2B5EF4-FFF2-40B4-BE49-F238E27FC236}">
              <a16:creationId xmlns:a16="http://schemas.microsoft.com/office/drawing/2014/main" xmlns="" id="{52631D54-C3D6-44B9-97C4-C152EF532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914" y="273006095"/>
          <a:ext cx="1442265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348343</xdr:colOff>
      <xdr:row>381</xdr:row>
      <xdr:rowOff>65315</xdr:rowOff>
    </xdr:from>
    <xdr:to>
      <xdr:col>0</xdr:col>
      <xdr:colOff>1790073</xdr:colOff>
      <xdr:row>383</xdr:row>
      <xdr:rowOff>701315</xdr:rowOff>
    </xdr:to>
    <xdr:pic>
      <xdr:nvPicPr>
        <xdr:cNvPr id="115" name="Picture 114" descr="https://s5.gifyu.com/images/GOKSI2202010091-GREEN_a.jpg">
          <a:extLst>
            <a:ext uri="{FF2B5EF4-FFF2-40B4-BE49-F238E27FC236}">
              <a16:creationId xmlns:a16="http://schemas.microsoft.com/office/drawing/2014/main" xmlns="" id="{CDB5BDB6-1E5A-4EC8-A791-F6136896F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8343" y="275292095"/>
          <a:ext cx="1441730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304801</xdr:colOff>
      <xdr:row>384</xdr:row>
      <xdr:rowOff>76200</xdr:rowOff>
    </xdr:from>
    <xdr:to>
      <xdr:col>0</xdr:col>
      <xdr:colOff>1765563</xdr:colOff>
      <xdr:row>386</xdr:row>
      <xdr:rowOff>712200</xdr:rowOff>
    </xdr:to>
    <xdr:pic>
      <xdr:nvPicPr>
        <xdr:cNvPr id="116" name="Picture 115" descr="https://s5.gifyu.com/images/GOKSI2202010091-PINK_a.jpg">
          <a:extLst>
            <a:ext uri="{FF2B5EF4-FFF2-40B4-BE49-F238E27FC236}">
              <a16:creationId xmlns:a16="http://schemas.microsoft.com/office/drawing/2014/main" xmlns="" id="{1AB625E1-924D-4EA5-BC5B-C701D8137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1" y="277588980"/>
          <a:ext cx="1460762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304799</xdr:colOff>
      <xdr:row>387</xdr:row>
      <xdr:rowOff>65315</xdr:rowOff>
    </xdr:from>
    <xdr:to>
      <xdr:col>0</xdr:col>
      <xdr:colOff>1745376</xdr:colOff>
      <xdr:row>389</xdr:row>
      <xdr:rowOff>701315</xdr:rowOff>
    </xdr:to>
    <xdr:pic>
      <xdr:nvPicPr>
        <xdr:cNvPr id="117" name="Picture 116" descr="https://uc65fce41913ebf275e676127706.previews.dropboxusercontent.com/p/thumb/ABr23XiXDxuHZuHRud83bK5v6YiyhH3IVfvOhNSUziKUanUESlv5UyaU8RAjEBAkjwEfDmJjxQeJTrCUInFtzlefQrsGvWufKJgkf3RlPRVBKyQcV2Eq1sDmrjhkz9C12ow7c74W1nl5HYWLeWiUNKH1bR1Qp-sUeZTlp397tJiAu11yphgbN5nFbBo4l538yhfSHGQzcztfJEQKTxvsT6Z_6gafNAQHxK8ZJITXy3fiSYzR741LiwjMGeNCnC2wMOCfwoMTFwlFiU-8gFliB4SsIvDVEIW0VaWVSL1yonG3QvPaEZIW_Xcb4f4e8nRsXDA6NLGdLdd-gAgHgW5NgXh7qMNlwN-cfRSuwpyz1WrcSQFWHAc4S9nun6cQRlsc7tOIqBkkkbHTebdIgTvTcSr47Vcg38rk5Qn0yQbgNw9HNA/p.jpeg">
          <a:extLst>
            <a:ext uri="{FF2B5EF4-FFF2-40B4-BE49-F238E27FC236}">
              <a16:creationId xmlns:a16="http://schemas.microsoft.com/office/drawing/2014/main" xmlns="" id="{343D230B-8094-4CCA-B564-F5FAA2D25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9" y="279864095"/>
          <a:ext cx="1440577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97974</xdr:colOff>
      <xdr:row>390</xdr:row>
      <xdr:rowOff>130630</xdr:rowOff>
    </xdr:from>
    <xdr:to>
      <xdr:col>0</xdr:col>
      <xdr:colOff>2018029</xdr:colOff>
      <xdr:row>394</xdr:row>
      <xdr:rowOff>485144</xdr:rowOff>
    </xdr:to>
    <xdr:pic>
      <xdr:nvPicPr>
        <xdr:cNvPr id="118" name="Picture 117" descr="https://ucf08492d94985ff1bfa3257a9d0.previews.dropboxusercontent.com/p/thumb/ABqocZfQ9jkRGH2ouoL62uAcyAee3AiN2gsOZs8FWdVG382tBkR1Af0TlMGUUqPshfw7fzGwWRbuk0PugcSTT1cx0r0L5mTmOTl31N3r8HtquHixD8hoRlU74IQ1QSeOiMs0wn4jbIJM3tVizZk0IVRNQqr7ELqLwhg8Kff1gNirLRKtZqXWFVTSt3SvtTS6DO-D_iE6_1spZUnTnDKgrhJkYF06RXXcp_bsZZqMnuWzRMMSpN8fW58GkEvm1JXH-uiKuDLs60PqqdwochXAGpxVims0RC4syH3OLAFQMnKv4qa3Tip-bq7nf9Aual3kWXAsCIXIBnqXP1vM_zY3acdAGNMGEQxRxjAolwqcfWN9AFjAzAyjPs-LDxy-XJuFM3yw8ak1o2KTd1F1podTWS5vIpI_8YtyZ2ZQQzpDaQHpRg/p.jpeg">
          <a:extLst>
            <a:ext uri="{FF2B5EF4-FFF2-40B4-BE49-F238E27FC236}">
              <a16:creationId xmlns:a16="http://schemas.microsoft.com/office/drawing/2014/main" xmlns="" id="{9790B589-8E7B-4E6F-97AA-DAB24F65E9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74" y="282215410"/>
          <a:ext cx="1920055" cy="2884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97975</xdr:colOff>
      <xdr:row>395</xdr:row>
      <xdr:rowOff>130628</xdr:rowOff>
    </xdr:from>
    <xdr:to>
      <xdr:col>0</xdr:col>
      <xdr:colOff>2045396</xdr:colOff>
      <xdr:row>399</xdr:row>
      <xdr:rowOff>485142</xdr:rowOff>
    </xdr:to>
    <xdr:pic>
      <xdr:nvPicPr>
        <xdr:cNvPr id="119" name="Picture 118" descr="https://uc9b728da422110df4b2dea120bc.previews.dropboxusercontent.com/p/thumb/ABpn2oKWqTpfKfyFlxLHSmhuE9ggA42sJzmyFI9nfjUuv8DytD7vnCmWNSaSmo0qjpl_OqJ2uf_LCCc6CgQM5zS79V-etSa0ypPJRZaIlLVf5yHiWWwCSRQf9PNynOnXZg7DYZOSrLDPN7LpesfLEuTZ8RBLcbkIQztbmuFicTscUE_is-cRQMUE-UHauc2wNwPl1wbXqSBxkicjEKF6bgkVDBVEfrGTj1vaN4UBv-CrmB3OM8ZfPmJ6u2zz6SkMvq80Qttre7SFHGQxGJoYm4FI4nWZUghr2TUGJ1pZ8l18mqHLcTrKMMyxnjLQZFyBYSALn2XWleMx3gKfAKkPy2vXFSPUf3kA8IkdsVKSyjNYpMiEQz79u0LykeZNDXFrZUx5hHJBP8iWojQDhqIqgIS5D42Nndo9WH-r5YMngUC9ZA/p.jpeg">
          <a:extLst>
            <a:ext uri="{FF2B5EF4-FFF2-40B4-BE49-F238E27FC236}">
              <a16:creationId xmlns:a16="http://schemas.microsoft.com/office/drawing/2014/main" xmlns="" id="{C89F9F42-08B5-4388-94A4-B4B34B6D1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75" y="285377708"/>
          <a:ext cx="1947421" cy="2884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304799</xdr:colOff>
      <xdr:row>400</xdr:row>
      <xdr:rowOff>65316</xdr:rowOff>
    </xdr:from>
    <xdr:to>
      <xdr:col>0</xdr:col>
      <xdr:colOff>1745376</xdr:colOff>
      <xdr:row>402</xdr:row>
      <xdr:rowOff>701316</xdr:rowOff>
    </xdr:to>
    <xdr:pic>
      <xdr:nvPicPr>
        <xdr:cNvPr id="120" name="Picture 119" descr="https://s4.gifyu.com/images/GOKSI2202010050-LATTE_a24019762578e1648.jpg">
          <a:extLst>
            <a:ext uri="{FF2B5EF4-FFF2-40B4-BE49-F238E27FC236}">
              <a16:creationId xmlns:a16="http://schemas.microsoft.com/office/drawing/2014/main" xmlns="" id="{6D2DF337-B424-47A4-97F1-5025C6F7A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9" y="288474696"/>
          <a:ext cx="1440577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250371</xdr:colOff>
      <xdr:row>403</xdr:row>
      <xdr:rowOff>97972</xdr:rowOff>
    </xdr:from>
    <xdr:to>
      <xdr:col>0</xdr:col>
      <xdr:colOff>1811353</xdr:colOff>
      <xdr:row>406</xdr:row>
      <xdr:rowOff>543858</xdr:rowOff>
    </xdr:to>
    <xdr:pic>
      <xdr:nvPicPr>
        <xdr:cNvPr id="121" name="Picture 120" descr="https://ucf31d3902f922132e9fce889420.previews.dropboxusercontent.com/p/thumb/ABp4WnaGnLKMx-v5j20yOiHQKcOCW45kqCUKJ0sCLutrZkIZ_vAfeDUTcrEu2RRbgBnbWeCHkGRf7Z2prfgm3N6pycXIyj3qIAGFEFBIWgQXi2z4jnuEmZ5_G77dRa4eLmRqTPilD_7bHvfsH8OqWx1AvmzgmsJDHaijt6KQBk67WjJg3o9V-d2Cf-bLBcvDhQHw2lALRigj_fbiK_Xo1Hs5E-uECTAmNn5Pq-J9tXZZjYKouPTZu93AtJYhKWHO3qskgYJiLy7fyapANDwv0bamzkyJAt__qiu47Kx745d78_2UpZSvK7KFpty46rOT2yv-madFi_HhQU4L2PwF5tBR1P29s7yltaboyZaOXddb0xIi8q3XC2A5okHOkXP9UXyoTG9hjw72sqF-b66jtQBaHB_XCQYsGtO9wKQZkA4F6Q/p.jpeg">
          <a:extLst>
            <a:ext uri="{FF2B5EF4-FFF2-40B4-BE49-F238E27FC236}">
              <a16:creationId xmlns:a16="http://schemas.microsoft.com/office/drawing/2014/main" xmlns="" id="{E58F1DB9-038C-4F8A-AD0B-6FC8552A9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371" y="290793352"/>
          <a:ext cx="1560982" cy="2343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76199</xdr:colOff>
      <xdr:row>407</xdr:row>
      <xdr:rowOff>141518</xdr:rowOff>
    </xdr:from>
    <xdr:to>
      <xdr:col>0</xdr:col>
      <xdr:colOff>2040929</xdr:colOff>
      <xdr:row>411</xdr:row>
      <xdr:rowOff>496033</xdr:rowOff>
    </xdr:to>
    <xdr:pic>
      <xdr:nvPicPr>
        <xdr:cNvPr id="122" name="Picture 121" descr="https://uccb0e164a0279854b343da317a0.previews.dropboxusercontent.com/p/thumb/ABrhhOd27nj616nuY6HX9aJ-qBYfAQinnFbkkkTZQiwqWwK61UPivnOpaXaE6_HAHylH72__noop9N760jBGHmce-V4Uk2EdHtuefq6OoVACaoFxFAAChUKsjvUsB75z4N2pUeqdvpIgv2HzpX24rN49H2kzikJGrfJLT_L7M_5PSGtmz9-cMSFPvkkRWbdzGg-0t0IhY_iHOmq-pcw_oGSMvn5379NX-DjDpPdfTbBYpVJSjNDt_dRvHwdvghaxtRCs7KpLdBxA8EGpNqbdkK8AGmXLZjI0svY3zo9FR6XR01vmppHD_FOnuMA-66BU2nALDY69Get7zJDCuVbqyScXqEC_5JD2TmaBihaLjVBu8cbxcHorK19UsjmOxB4WKtcAO7LNvuIYYZPVL3P3g0XxXDFqs8jNfss8bhsSkJc-PA/p.jpeg">
          <a:extLst>
            <a:ext uri="{FF2B5EF4-FFF2-40B4-BE49-F238E27FC236}">
              <a16:creationId xmlns:a16="http://schemas.microsoft.com/office/drawing/2014/main" xmlns="" id="{CBB4846D-CA43-4DB0-A2AC-4AF2F4E86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199" y="293366738"/>
          <a:ext cx="1964730" cy="2884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283027</xdr:colOff>
      <xdr:row>412</xdr:row>
      <xdr:rowOff>97972</xdr:rowOff>
    </xdr:from>
    <xdr:to>
      <xdr:col>0</xdr:col>
      <xdr:colOff>1846822</xdr:colOff>
      <xdr:row>413</xdr:row>
      <xdr:rowOff>1175229</xdr:rowOff>
    </xdr:to>
    <xdr:pic>
      <xdr:nvPicPr>
        <xdr:cNvPr id="123" name="Picture 122" descr="https://s5.gifyu.com/images/GOKSI2202010096-PINK_b.jpg">
          <a:extLst>
            <a:ext uri="{FF2B5EF4-FFF2-40B4-BE49-F238E27FC236}">
              <a16:creationId xmlns:a16="http://schemas.microsoft.com/office/drawing/2014/main" xmlns="" id="{F34872A4-40E8-4D9F-8E9F-58E1AB869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3027" y="296485492"/>
          <a:ext cx="1563795" cy="2342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261258</xdr:colOff>
      <xdr:row>414</xdr:row>
      <xdr:rowOff>87086</xdr:rowOff>
    </xdr:from>
    <xdr:to>
      <xdr:col>0</xdr:col>
      <xdr:colOff>1822240</xdr:colOff>
      <xdr:row>415</xdr:row>
      <xdr:rowOff>1164343</xdr:rowOff>
    </xdr:to>
    <xdr:pic>
      <xdr:nvPicPr>
        <xdr:cNvPr id="124" name="Picture 123" descr="https://s5.gifyu.com/images/GOKSI2202010096-BEIGE_b.jpg">
          <a:extLst>
            <a:ext uri="{FF2B5EF4-FFF2-40B4-BE49-F238E27FC236}">
              <a16:creationId xmlns:a16="http://schemas.microsoft.com/office/drawing/2014/main" xmlns="" id="{10FF3898-6DD8-4FCE-849B-B525800E0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258" y="299004446"/>
          <a:ext cx="1560982" cy="2342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272143</xdr:colOff>
      <xdr:row>416</xdr:row>
      <xdr:rowOff>87087</xdr:rowOff>
    </xdr:from>
    <xdr:to>
      <xdr:col>0</xdr:col>
      <xdr:colOff>1833125</xdr:colOff>
      <xdr:row>417</xdr:row>
      <xdr:rowOff>1164344</xdr:rowOff>
    </xdr:to>
    <xdr:pic>
      <xdr:nvPicPr>
        <xdr:cNvPr id="125" name="Picture 124" descr="https://s4.gifyu.com/images/GOKSI2202010096-BLACK_ae57530c36bfba6d4.jpg">
          <a:extLst>
            <a:ext uri="{FF2B5EF4-FFF2-40B4-BE49-F238E27FC236}">
              <a16:creationId xmlns:a16="http://schemas.microsoft.com/office/drawing/2014/main" xmlns="" id="{74489E78-9E64-443D-880C-7DCA2D1A1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2143" y="301534287"/>
          <a:ext cx="1560982" cy="2342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250372</xdr:colOff>
      <xdr:row>418</xdr:row>
      <xdr:rowOff>87086</xdr:rowOff>
    </xdr:from>
    <xdr:to>
      <xdr:col>0</xdr:col>
      <xdr:colOff>1805729</xdr:colOff>
      <xdr:row>421</xdr:row>
      <xdr:rowOff>532972</xdr:rowOff>
    </xdr:to>
    <xdr:pic>
      <xdr:nvPicPr>
        <xdr:cNvPr id="126" name="Picture 125" descr="https://s4.gifyu.com/images/GOKSI2202010097-BLACK_a2b32a7fef6e1f25c.jpg">
          <a:extLst>
            <a:ext uri="{FF2B5EF4-FFF2-40B4-BE49-F238E27FC236}">
              <a16:creationId xmlns:a16="http://schemas.microsoft.com/office/drawing/2014/main" xmlns="" id="{3BC00585-F09A-4EB1-9111-B994A09CA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372" y="304064126"/>
          <a:ext cx="1555357" cy="2343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293913</xdr:colOff>
      <xdr:row>422</xdr:row>
      <xdr:rowOff>76201</xdr:rowOff>
    </xdr:from>
    <xdr:to>
      <xdr:col>0</xdr:col>
      <xdr:colOff>1847394</xdr:colOff>
      <xdr:row>425</xdr:row>
      <xdr:rowOff>522087</xdr:rowOff>
    </xdr:to>
    <xdr:pic>
      <xdr:nvPicPr>
        <xdr:cNvPr id="127" name="Picture 126" descr="https://uc43d5cfbe5482862e0a202406cb.previews.dropboxusercontent.com/p/thumb/ABo-IzIH0NFQ4KnaFGZlV9UJxc3f0GqkrNRxyskPPpN9zvwv06l1xBFEoHgQhLre2Ue46QbGuEOD12Xyxb4ghEUCptKTqtOmZeko8oSmKZcbh-N5zVO2Y0JfCCjhpUWoGAaSlz5Nwdh_RofuoRbA4ns9b_densL2VYKDvh2ugfHUnrd3oQVdZYv2MeMGW12ZgxnOzT2X_kS4SYBWS08gTCgnA6WWiMt2Bn_qt9RWfPVzISzfQ0bN7bBAQvcVjlos20WqrLpG6c2LRfJ-oQc82bHN9Vr9YdS_x_7q2hvRLdSamYbJ0hPIifdHjNkUAHe20rpiyPVXwClV7-Hn4ZEXPlheThAlvD4oGRdoOqXxE9Mrcpm7FhENVX75kJ6nCFvb8SDIwVSHSpe0Fnj9MWaN-X1QJ8KiMu8YzJ5S7h_x9G3pbw/p.jpeg">
          <a:extLst>
            <a:ext uri="{FF2B5EF4-FFF2-40B4-BE49-F238E27FC236}">
              <a16:creationId xmlns:a16="http://schemas.microsoft.com/office/drawing/2014/main" xmlns="" id="{9294E12C-1E8B-4261-9926-4D7EAB562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913" y="306583081"/>
          <a:ext cx="1553481" cy="2343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261258</xdr:colOff>
      <xdr:row>426</xdr:row>
      <xdr:rowOff>97972</xdr:rowOff>
    </xdr:from>
    <xdr:to>
      <xdr:col>0</xdr:col>
      <xdr:colOff>1842600</xdr:colOff>
      <xdr:row>429</xdr:row>
      <xdr:rowOff>543857</xdr:rowOff>
    </xdr:to>
    <xdr:pic>
      <xdr:nvPicPr>
        <xdr:cNvPr id="128" name="Picture 127" descr="https://uca752c80202b46f1ddf44dfca82.previews.dropboxusercontent.com/p/thumb/ABqqIkE_ZKYelbIHqCYivA5mgEmEaeejymLTydMA_ZoENwppwM1Dq9mIFvTouTZM6Q-xQ63YVhz8IK4nOEIOwp8JsbUA9ml83z9c7rz7DtLlW6lb6hkCPUt1genkfQHk4eHPzqzaKbzckzBPy20aRQeqz5_wB9UpDRE8ovSW_50HW3yE4trixM8Colkc_90OFhEzcnxVRju_OsGiFrDhkQkbPaskYPo08ywKa21XImS5-RQhm6-WZ_tQjXwJjLBIbdSZDFsyxA9sYoglRJFlr2ztmAMskfjstDgUDg_iXiqC205fLDbRJv3rTobjxH2AHY_F8ZysTmRLQevIk4j9gWT1QMedqqz0dME9zFp3mCN4IIKLc8AstdH6SHcxlTDe7QvPulvGAqBZsYFaKYr8IBbsQgb57YJRfTokQWVW20UxPA/p.jpeg">
          <a:extLst>
            <a:ext uri="{FF2B5EF4-FFF2-40B4-BE49-F238E27FC236}">
              <a16:creationId xmlns:a16="http://schemas.microsoft.com/office/drawing/2014/main" xmlns="" id="{446CE607-EEE3-416A-A562-A9553989E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258" y="309134692"/>
          <a:ext cx="1581342" cy="2343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315687</xdr:colOff>
      <xdr:row>430</xdr:row>
      <xdr:rowOff>65315</xdr:rowOff>
    </xdr:from>
    <xdr:to>
      <xdr:col>0</xdr:col>
      <xdr:colOff>1762028</xdr:colOff>
      <xdr:row>432</xdr:row>
      <xdr:rowOff>701315</xdr:rowOff>
    </xdr:to>
    <xdr:pic>
      <xdr:nvPicPr>
        <xdr:cNvPr id="129" name="Picture 128" descr="https://s5.gifyu.com/images/GOKSI2202010099-ORANGE_a.jpg">
          <a:extLst>
            <a:ext uri="{FF2B5EF4-FFF2-40B4-BE49-F238E27FC236}">
              <a16:creationId xmlns:a16="http://schemas.microsoft.com/office/drawing/2014/main" xmlns="" id="{6D76B491-6EC3-449F-B4CD-0F938ACD7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5687" y="311631875"/>
          <a:ext cx="1446341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348342</xdr:colOff>
      <xdr:row>433</xdr:row>
      <xdr:rowOff>65316</xdr:rowOff>
    </xdr:from>
    <xdr:to>
      <xdr:col>0</xdr:col>
      <xdr:colOff>1786612</xdr:colOff>
      <xdr:row>435</xdr:row>
      <xdr:rowOff>701316</xdr:rowOff>
    </xdr:to>
    <xdr:pic>
      <xdr:nvPicPr>
        <xdr:cNvPr id="130" name="Picture 129" descr="https://s4.gifyu.com/images/GOKSI2202010099-CINNAMON_a8fbd61b5b8f059dc.jpg">
          <a:extLst>
            <a:ext uri="{FF2B5EF4-FFF2-40B4-BE49-F238E27FC236}">
              <a16:creationId xmlns:a16="http://schemas.microsoft.com/office/drawing/2014/main" xmlns="" id="{17966A4D-D73E-4D35-B297-0F5504B1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8342" y="313917876"/>
          <a:ext cx="1438270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348343</xdr:colOff>
      <xdr:row>320</xdr:row>
      <xdr:rowOff>65315</xdr:rowOff>
    </xdr:from>
    <xdr:to>
      <xdr:col>0</xdr:col>
      <xdr:colOff>1788343</xdr:colOff>
      <xdr:row>322</xdr:row>
      <xdr:rowOff>701315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xmlns="" id="{C492E15C-89B5-4B61-9C2F-DFEA4445C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343" y="232437215"/>
          <a:ext cx="1440000" cy="2160000"/>
        </a:xfrm>
        <a:prstGeom prst="rect">
          <a:avLst/>
        </a:prstGeom>
      </xdr:spPr>
    </xdr:pic>
    <xdr:clientData/>
  </xdr:twoCellAnchor>
  <xdr:twoCellAnchor>
    <xdr:from>
      <xdr:col>0</xdr:col>
      <xdr:colOff>239487</xdr:colOff>
      <xdr:row>79</xdr:row>
      <xdr:rowOff>97973</xdr:rowOff>
    </xdr:from>
    <xdr:to>
      <xdr:col>0</xdr:col>
      <xdr:colOff>1799632</xdr:colOff>
      <xdr:row>82</xdr:row>
      <xdr:rowOff>543859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xmlns="" id="{F8CAD623-0B96-48AF-A589-B6622CB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487" y="55990673"/>
          <a:ext cx="1560145" cy="2343266"/>
        </a:xfrm>
        <a:prstGeom prst="rect">
          <a:avLst/>
        </a:prstGeom>
      </xdr:spPr>
    </xdr:pic>
    <xdr:clientData/>
  </xdr:twoCellAnchor>
  <xdr:twoCellAnchor>
    <xdr:from>
      <xdr:col>0</xdr:col>
      <xdr:colOff>326571</xdr:colOff>
      <xdr:row>436</xdr:row>
      <xdr:rowOff>65316</xdr:rowOff>
    </xdr:from>
    <xdr:to>
      <xdr:col>0</xdr:col>
      <xdr:colOff>1769413</xdr:colOff>
      <xdr:row>438</xdr:row>
      <xdr:rowOff>701316</xdr:rowOff>
    </xdr:to>
    <xdr:pic>
      <xdr:nvPicPr>
        <xdr:cNvPr id="133" name="Picture 132" descr="https://s5.gifyu.com/images/GOKSI2202010099-BLACK_a.jpg">
          <a:extLst>
            <a:ext uri="{FF2B5EF4-FFF2-40B4-BE49-F238E27FC236}">
              <a16:creationId xmlns:a16="http://schemas.microsoft.com/office/drawing/2014/main" xmlns="" id="{3BC5D81E-424A-48A7-BFA0-B5C8D247E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71" y="316203876"/>
          <a:ext cx="1442842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326571</xdr:colOff>
      <xdr:row>439</xdr:row>
      <xdr:rowOff>76201</xdr:rowOff>
    </xdr:from>
    <xdr:to>
      <xdr:col>0</xdr:col>
      <xdr:colOff>1766283</xdr:colOff>
      <xdr:row>441</xdr:row>
      <xdr:rowOff>712201</xdr:rowOff>
    </xdr:to>
    <xdr:pic>
      <xdr:nvPicPr>
        <xdr:cNvPr id="134" name="Picture 133" descr="https://s4.gifyu.com/images/GOKSI2202010102-BLACK_a62bdfc4ebec1ee36.jpg">
          <a:extLst>
            <a:ext uri="{FF2B5EF4-FFF2-40B4-BE49-F238E27FC236}">
              <a16:creationId xmlns:a16="http://schemas.microsoft.com/office/drawing/2014/main" xmlns="" id="{158BB215-B79E-49AF-AD0F-02309D58B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71" y="318500761"/>
          <a:ext cx="1439712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348343</xdr:colOff>
      <xdr:row>442</xdr:row>
      <xdr:rowOff>76201</xdr:rowOff>
    </xdr:from>
    <xdr:to>
      <xdr:col>0</xdr:col>
      <xdr:colOff>1788590</xdr:colOff>
      <xdr:row>444</xdr:row>
      <xdr:rowOff>712201</xdr:rowOff>
    </xdr:to>
    <xdr:pic>
      <xdr:nvPicPr>
        <xdr:cNvPr id="135" name="Picture 134" descr="https://s4.gifyu.com/images/GOKSI2202010105-YELLOW_bb899e145bb5df591.jpg">
          <a:extLst>
            <a:ext uri="{FF2B5EF4-FFF2-40B4-BE49-F238E27FC236}">
              <a16:creationId xmlns:a16="http://schemas.microsoft.com/office/drawing/2014/main" xmlns="" id="{49114D28-0BA1-4DBD-B8A4-EC42896CF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8343" y="320786761"/>
          <a:ext cx="1440247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293915</xdr:colOff>
      <xdr:row>445</xdr:row>
      <xdr:rowOff>65316</xdr:rowOff>
    </xdr:from>
    <xdr:to>
      <xdr:col>0</xdr:col>
      <xdr:colOff>1734492</xdr:colOff>
      <xdr:row>447</xdr:row>
      <xdr:rowOff>701316</xdr:rowOff>
    </xdr:to>
    <xdr:pic>
      <xdr:nvPicPr>
        <xdr:cNvPr id="136" name="Picture 135" descr="https://s5.gifyu.com/images/GOKSI2202010106-YELLOW_b.jpg">
          <a:extLst>
            <a:ext uri="{FF2B5EF4-FFF2-40B4-BE49-F238E27FC236}">
              <a16:creationId xmlns:a16="http://schemas.microsoft.com/office/drawing/2014/main" xmlns="" id="{738B93D6-A99A-466F-A6E1-2BBF5A0A82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915" y="323061876"/>
          <a:ext cx="1440577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283029</xdr:colOff>
      <xdr:row>451</xdr:row>
      <xdr:rowOff>97971</xdr:rowOff>
    </xdr:from>
    <xdr:to>
      <xdr:col>0</xdr:col>
      <xdr:colOff>1845618</xdr:colOff>
      <xdr:row>451</xdr:row>
      <xdr:rowOff>2437971</xdr:rowOff>
    </xdr:to>
    <xdr:pic>
      <xdr:nvPicPr>
        <xdr:cNvPr id="137" name="Picture 136" descr="https://s4.gifyu.com/images/GOKSI2202010107-GREEN_a3797b0dedfee8014.jpg">
          <a:extLst>
            <a:ext uri="{FF2B5EF4-FFF2-40B4-BE49-F238E27FC236}">
              <a16:creationId xmlns:a16="http://schemas.microsoft.com/office/drawing/2014/main" xmlns="" id="{3C326524-8610-4B9F-8506-DC0DB0FDF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3029" y="327666531"/>
          <a:ext cx="1562589" cy="23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250371</xdr:colOff>
      <xdr:row>448</xdr:row>
      <xdr:rowOff>76201</xdr:rowOff>
    </xdr:from>
    <xdr:to>
      <xdr:col>0</xdr:col>
      <xdr:colOff>1754473</xdr:colOff>
      <xdr:row>450</xdr:row>
      <xdr:rowOff>712201</xdr:rowOff>
    </xdr:to>
    <xdr:pic>
      <xdr:nvPicPr>
        <xdr:cNvPr id="138" name="Picture 137" descr="https://s4.gifyu.com/images/GOKSI2202010107-GREEN_dce8fff4ca4b019ee.jpg">
          <a:extLst>
            <a:ext uri="{FF2B5EF4-FFF2-40B4-BE49-F238E27FC236}">
              <a16:creationId xmlns:a16="http://schemas.microsoft.com/office/drawing/2014/main" xmlns="" id="{32B02D1F-15F0-43EF-B284-03D8AF870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371" y="325358761"/>
          <a:ext cx="1504102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293915</xdr:colOff>
      <xdr:row>452</xdr:row>
      <xdr:rowOff>65314</xdr:rowOff>
    </xdr:from>
    <xdr:to>
      <xdr:col>0</xdr:col>
      <xdr:colOff>1742032</xdr:colOff>
      <xdr:row>454</xdr:row>
      <xdr:rowOff>701314</xdr:rowOff>
    </xdr:to>
    <xdr:pic>
      <xdr:nvPicPr>
        <xdr:cNvPr id="139" name="Picture 138" descr="https://s5.gifyu.com/images/GOKSI2202010102-SAKS_a.jpg">
          <a:extLst>
            <a:ext uri="{FF2B5EF4-FFF2-40B4-BE49-F238E27FC236}">
              <a16:creationId xmlns:a16="http://schemas.microsoft.com/office/drawing/2014/main" xmlns="" id="{5C20E052-0A08-4A78-8922-0430EC3AE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915" y="330171334"/>
          <a:ext cx="1448117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228599</xdr:colOff>
      <xdr:row>455</xdr:row>
      <xdr:rowOff>97970</xdr:rowOff>
    </xdr:from>
    <xdr:to>
      <xdr:col>0</xdr:col>
      <xdr:colOff>1791456</xdr:colOff>
      <xdr:row>458</xdr:row>
      <xdr:rowOff>543855</xdr:rowOff>
    </xdr:to>
    <xdr:pic>
      <xdr:nvPicPr>
        <xdr:cNvPr id="140" name="Picture 139" descr="https://s5.gifyu.com/images/GOKSI2202010109-WHITE_a.jpg">
          <a:extLst>
            <a:ext uri="{FF2B5EF4-FFF2-40B4-BE49-F238E27FC236}">
              <a16:creationId xmlns:a16="http://schemas.microsoft.com/office/drawing/2014/main" xmlns="" id="{96C279F7-50EB-4D4D-B774-44C32D0A2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599" y="332489990"/>
          <a:ext cx="1562857" cy="2343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250371</xdr:colOff>
      <xdr:row>459</xdr:row>
      <xdr:rowOff>97972</xdr:rowOff>
    </xdr:from>
    <xdr:to>
      <xdr:col>0</xdr:col>
      <xdr:colOff>1805728</xdr:colOff>
      <xdr:row>462</xdr:row>
      <xdr:rowOff>543858</xdr:rowOff>
    </xdr:to>
    <xdr:pic>
      <xdr:nvPicPr>
        <xdr:cNvPr id="141" name="Picture 140" descr="https://s4.gifyu.com/images/GOKSI2202010110-WHITE_a8ff1a6a9bc9b9213.jpg">
          <a:extLst>
            <a:ext uri="{FF2B5EF4-FFF2-40B4-BE49-F238E27FC236}">
              <a16:creationId xmlns:a16="http://schemas.microsoft.com/office/drawing/2014/main" xmlns="" id="{DDB4AEE6-03C4-42BF-9406-F4F508B52E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371" y="335019832"/>
          <a:ext cx="1555357" cy="2343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261256</xdr:colOff>
      <xdr:row>463</xdr:row>
      <xdr:rowOff>87086</xdr:rowOff>
    </xdr:from>
    <xdr:to>
      <xdr:col>0</xdr:col>
      <xdr:colOff>1820363</xdr:colOff>
      <xdr:row>466</xdr:row>
      <xdr:rowOff>532972</xdr:rowOff>
    </xdr:to>
    <xdr:pic>
      <xdr:nvPicPr>
        <xdr:cNvPr id="142" name="Picture 141" descr="https://uc413fd4cedaf7093860931f9fa3.previews.dropboxusercontent.com/p/thumb/ABqu2zJ4EiqJbn0IPQucg1_7QTePPdAoVmlFErDrmOj8VlTufXmqwHWUeeY8XRww_XG6kpQhb-dMbzHzNadBJbjS49j0iidJ_BcFkFyfQbOmHUeIpfHDRynygXTpeuvOW2KZQidg9dcYcqJGf62Xx_H6Fv5EorGwtWGNWRKjXrLZSqolsWQ4F8dLBbluiDrj4DFgX0WfN2jaJE5zoCJrJ1VH368wNjIhvl99AV3C9AfdKbxXQpvxm1hyMWOgDfE9DPulxy_baGifmdeISpOKw0prwxHWfSdrlkhxtJ2n6_JsT43VerEXqzqvizMmZDOazy1RqCAUrv66P0lPa91LogeqhhkhtUCHnkDu2ISmLK2aAamHIDDVkhM0FjAp2B8mQd3nnqMLjnOOC64ukAvydG9VYq85qlX3vqsywKAEMrSfXQ/p.jpeg">
          <a:extLst>
            <a:ext uri="{FF2B5EF4-FFF2-40B4-BE49-F238E27FC236}">
              <a16:creationId xmlns:a16="http://schemas.microsoft.com/office/drawing/2014/main" xmlns="" id="{F27541F0-037E-4856-9BB5-D3CC8ECE4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256" y="337538786"/>
          <a:ext cx="1559107" cy="2343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250372</xdr:colOff>
      <xdr:row>467</xdr:row>
      <xdr:rowOff>87087</xdr:rowOff>
    </xdr:from>
    <xdr:to>
      <xdr:col>0</xdr:col>
      <xdr:colOff>1818587</xdr:colOff>
      <xdr:row>470</xdr:row>
      <xdr:rowOff>532973</xdr:rowOff>
    </xdr:to>
    <xdr:pic>
      <xdr:nvPicPr>
        <xdr:cNvPr id="143" name="Picture 142" descr="https://ucaba36467dcfdbb220ae5d687d2.previews.dropboxusercontent.com/p/thumb/ABo5ov38JP3BIum4Su358WO9DDuQIHJzFDc_IG-KOxReRfG6pnYo1gN89MJgz9-VTQMmABTlBvqWVwhst26scvNuKjG1imGfOc34ac1_yuyWZ9QIIJiXsowHlypywxbGHeMTlQ3Vys_KCQg02KV1PePFvl3fIOWz4QHa7gkHAjpRBdmItZazAru1AzLTb1fTh7ohBn8MhebT7mZOg7gtND5OO7sHRkeCiBlNU7j7_3jMUBLmyTGUva2d_0wRrQFGTDNsMcADKmt2UxskoJek8Axiy9pmeFuEkS_I-isHKyCCYUAMYwz4FpTMn4uQSaL1vqkJKS_SMgy2OMN8avFzZCtec8njumMJF6LK3yepbSnfsMvEUaOFaGMx8VFEGt5z_mcU6ngGOBvhlBC5sjAm2-NFEhRP6GVCCUGeGoWykoJzAg/p.jpeg">
          <a:extLst>
            <a:ext uri="{FF2B5EF4-FFF2-40B4-BE49-F238E27FC236}">
              <a16:creationId xmlns:a16="http://schemas.microsoft.com/office/drawing/2014/main" xmlns="" id="{5805DC6C-BBEA-4810-95A7-F4BE5E551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372" y="340068627"/>
          <a:ext cx="1568215" cy="2343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283028</xdr:colOff>
      <xdr:row>471</xdr:row>
      <xdr:rowOff>76202</xdr:rowOff>
    </xdr:from>
    <xdr:to>
      <xdr:col>0</xdr:col>
      <xdr:colOff>1841197</xdr:colOff>
      <xdr:row>474</xdr:row>
      <xdr:rowOff>522087</xdr:rowOff>
    </xdr:to>
    <xdr:pic>
      <xdr:nvPicPr>
        <xdr:cNvPr id="144" name="Picture 143" descr="https://ucc7fd7bac74b308b43d2fc1d562.previews.dropboxusercontent.com/p/thumb/ABpzye5Dzil54DZtsFskNYs3KmVFJmdwqIbNZZUgc-lG9jSYzeGoi8A79afI8GzV9mLUA-Z1hL3M8AwDE_Jw55tXusFuzcCUS-Zq_AYy93DHEqfCf-BDBZQu70SDqzjnXAWdbbPMDOo-A8uHDmLLDMY6An6woi2bNQu3L5iRER4XzOfJukJOI-yQAiI53xcOzivtR8Rcp3ek5FIzpVoWvyc3lXChMpbcZfQag_NICVOPatNUyP7_YsavKp6dLnggTU9k5NVPqM8tR2S3JiWLnGBEJYgdEigqAdm7MTIypq7e5j9j-ejxaHlUBZFePCwrM5i-ZqZSVeyZ6yhvvviyO7SRG_kyoUJW69K4asfh-X43EDw8dJWOZu5lpI_nlOxC0phQJSU7JG9PF1HjXqcOjBuip6TZAgEKxCtgGPtDl27QLA/p.jpeg">
          <a:extLst>
            <a:ext uri="{FF2B5EF4-FFF2-40B4-BE49-F238E27FC236}">
              <a16:creationId xmlns:a16="http://schemas.microsoft.com/office/drawing/2014/main" xmlns="" id="{62BE85C2-E998-40EE-BA36-AF0F5679D3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3028" y="342587582"/>
          <a:ext cx="1558169" cy="2343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261256</xdr:colOff>
      <xdr:row>475</xdr:row>
      <xdr:rowOff>87087</xdr:rowOff>
    </xdr:from>
    <xdr:to>
      <xdr:col>0</xdr:col>
      <xdr:colOff>1803486</xdr:colOff>
      <xdr:row>478</xdr:row>
      <xdr:rowOff>532973</xdr:rowOff>
    </xdr:to>
    <xdr:pic>
      <xdr:nvPicPr>
        <xdr:cNvPr id="145" name="Picture 144" descr="https://s5.gifyu.com/images/GOKSI2202010112-RED_a.jpg">
          <a:extLst>
            <a:ext uri="{FF2B5EF4-FFF2-40B4-BE49-F238E27FC236}">
              <a16:creationId xmlns:a16="http://schemas.microsoft.com/office/drawing/2014/main" xmlns="" id="{92AAEF7E-7B47-4879-97F2-9A1BCB281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256" y="345128307"/>
          <a:ext cx="1542230" cy="2343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97971</xdr:colOff>
      <xdr:row>479</xdr:row>
      <xdr:rowOff>152400</xdr:rowOff>
    </xdr:from>
    <xdr:to>
      <xdr:col>0</xdr:col>
      <xdr:colOff>2021488</xdr:colOff>
      <xdr:row>483</xdr:row>
      <xdr:rowOff>506915</xdr:rowOff>
    </xdr:to>
    <xdr:pic>
      <xdr:nvPicPr>
        <xdr:cNvPr id="146" name="Picture 145" descr="https://uc364f0db2a1fa1a5cfda5ab27d0.previews.dropboxusercontent.com/p/thumb/ABpwzfrw8NQnRrYwLwvfu3ZJ_LuCus3W7NnZUbnKEJ-wupcLcyOSu9dCqVPT-Qzm-HrY-3qve6B32NQEgiEKDFwhh1k_nOGd50bZlYO1smOmgKnt-EgDl5kBynjBslGpOcs9dqoDpnwP2212CCsAlu0QYVXAZdFpaBi78DqYREDqKvoIsCHgRCDu9wh79L3MXmvNYfJ9PuUVqY2qri7GTK3YhFzbQnHJdpw959jCHwH9jwdFsTGtvmGxvilunz-vuZBCVyWrEU_GTAvUmZ8KC3y3Ny8KC2QngYEf46YHfwhrApLFvUL7oTLET4HMRDSmoBLlJJh4AMtF4RGX4S1w01W8Ytbh8JUvXamURTWAJgxNJ1L3ewsXlJI2FJXimittdHfU3-yH-RvxvFHIOc8nPSgXA6qc9nGkNBL3x-Cp-Gpzng/p.jpeg">
          <a:extLst>
            <a:ext uri="{FF2B5EF4-FFF2-40B4-BE49-F238E27FC236}">
              <a16:creationId xmlns:a16="http://schemas.microsoft.com/office/drawing/2014/main" xmlns="" id="{FF2907DB-A713-4891-B806-9F1E19BBD6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71" y="347723460"/>
          <a:ext cx="1923517" cy="2884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87088</xdr:colOff>
      <xdr:row>484</xdr:row>
      <xdr:rowOff>141514</xdr:rowOff>
    </xdr:from>
    <xdr:to>
      <xdr:col>0</xdr:col>
      <xdr:colOff>2030305</xdr:colOff>
      <xdr:row>488</xdr:row>
      <xdr:rowOff>496028</xdr:rowOff>
    </xdr:to>
    <xdr:pic>
      <xdr:nvPicPr>
        <xdr:cNvPr id="147" name="Picture 146" descr="https://uc4ce948568859ec7d616a378f52.previews.dropboxusercontent.com/p/thumb/ABp_OC_SuFmWWjd-rPHPqg0wDWaEayQXA4gbkEa24Wj3ZunZscB4hN5p8cvzqzT9v_tjRGG42zWIie0GfBz2MU8aNsBt-O-akqw8gwIFvOcWLYQogf7n-mwQ7mE4YGLYQrYUAbP2GTWxZbWnP7CfMfTN0I6mr-haCXHpqqdTJqe3R-kCtMHqLNKH_9D0hEu7szEAwa3yoD_cTvahR1oQICFWL9ESLaJpZvumHdbHAiat3Fmls4e6x5XqssU1LbtFew0KEK1rgfdJZZP1dTPnTJ9UxVBrRuNvrN-qY4X6InV_MsHonL9umUKLWkKswCo5tliu5B6mtiE5ddHnpyePYj830TJjnmAyTpyMOv9CsI8-5E6OSEGeSHFsSMczCyHE7_YhRr3FmlwmzdShSkFGRoO5g_XXca7dTriSBGAzvvKWIg/p.jpeg">
          <a:extLst>
            <a:ext uri="{FF2B5EF4-FFF2-40B4-BE49-F238E27FC236}">
              <a16:creationId xmlns:a16="http://schemas.microsoft.com/office/drawing/2014/main" xmlns="" id="{27F9E661-8F1D-4CF9-8ADB-68CFD893A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088" y="350874874"/>
          <a:ext cx="1943217" cy="2884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304799</xdr:colOff>
      <xdr:row>489</xdr:row>
      <xdr:rowOff>97971</xdr:rowOff>
    </xdr:from>
    <xdr:to>
      <xdr:col>0</xdr:col>
      <xdr:colOff>1862567</xdr:colOff>
      <xdr:row>492</xdr:row>
      <xdr:rowOff>543857</xdr:rowOff>
    </xdr:to>
    <xdr:pic>
      <xdr:nvPicPr>
        <xdr:cNvPr id="148" name="Picture 147" descr="https://ucae1bfdab15a9e35833c9369c61.previews.dropboxusercontent.com/p/thumb/ABphDk3pI1xeAF9LSldoTkHAk8fdn6ETx1tWKsvLRVT8pj74HvCbJ7Oxgu-wTyaxwysjOM9u9Fe250Pjt0fkUiZSu0Fedvyie1S71jh_WXUJIq_Cs-C19vgFZ5pdu7k5OOJuFLHBqvD1SPGFG2NV5R8UY5ZT3A56CjW7xa9jjPF9bUIFmaiRY9BOAkxkOrRJCBj_3HvC_owGfsxVtUu7Q_PR-sGyPgVta6YnHzFz_SvhPotbbapquiAg_n5TM07Ja0esUNhkAARDslCfCdQ98TOad87zHjVdrooof9Jcm2J__n-uyyAc3rCkmEoT22IPsFTXmoPfutBbPyDDgeUTQAQBF22YVT916kAXsgZYgtKSpuSfVnpCJSkKklKgFwAUrKEof_Z1CaSCvhAa4fXA3tLnUWBHFEnk1zu3EkshHbh-3A/p.jpeg">
          <a:extLst>
            <a:ext uri="{FF2B5EF4-FFF2-40B4-BE49-F238E27FC236}">
              <a16:creationId xmlns:a16="http://schemas.microsoft.com/office/drawing/2014/main" xmlns="" id="{6C7A175A-C8CC-402B-889A-CC605C44E7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9" y="353993631"/>
          <a:ext cx="1557768" cy="2343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326571</xdr:colOff>
      <xdr:row>493</xdr:row>
      <xdr:rowOff>76201</xdr:rowOff>
    </xdr:from>
    <xdr:to>
      <xdr:col>0</xdr:col>
      <xdr:colOff>1799253</xdr:colOff>
      <xdr:row>495</xdr:row>
      <xdr:rowOff>712201</xdr:rowOff>
    </xdr:to>
    <xdr:pic>
      <xdr:nvPicPr>
        <xdr:cNvPr id="149" name="Picture 148" descr="https://s4.gifyu.com/images/GOKSI2202010117-GREEN_a7db57d818134591e.jpg">
          <a:extLst>
            <a:ext uri="{FF2B5EF4-FFF2-40B4-BE49-F238E27FC236}">
              <a16:creationId xmlns:a16="http://schemas.microsoft.com/office/drawing/2014/main" xmlns="" id="{2B74958D-161A-482D-9E51-910F6884A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71" y="356501701"/>
          <a:ext cx="1472682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348343</xdr:colOff>
      <xdr:row>496</xdr:row>
      <xdr:rowOff>54430</xdr:rowOff>
    </xdr:from>
    <xdr:to>
      <xdr:col>0</xdr:col>
      <xdr:colOff>1779366</xdr:colOff>
      <xdr:row>498</xdr:row>
      <xdr:rowOff>690430</xdr:rowOff>
    </xdr:to>
    <xdr:pic>
      <xdr:nvPicPr>
        <xdr:cNvPr id="150" name="Picture 149" descr="https://s5.gifyu.com/images/GOKSI2202010117-PINK_a.jpg">
          <a:extLst>
            <a:ext uri="{FF2B5EF4-FFF2-40B4-BE49-F238E27FC236}">
              <a16:creationId xmlns:a16="http://schemas.microsoft.com/office/drawing/2014/main" xmlns="" id="{6F4A0B3C-AD54-4139-AAD3-575FAE235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8343" y="358765930"/>
          <a:ext cx="1431023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326571</xdr:colOff>
      <xdr:row>499</xdr:row>
      <xdr:rowOff>76200</xdr:rowOff>
    </xdr:from>
    <xdr:to>
      <xdr:col>0</xdr:col>
      <xdr:colOff>1765706</xdr:colOff>
      <xdr:row>501</xdr:row>
      <xdr:rowOff>712200</xdr:rowOff>
    </xdr:to>
    <xdr:pic>
      <xdr:nvPicPr>
        <xdr:cNvPr id="151" name="Picture 150" descr="https://s4.gifyu.com/images/GOKSI2202010117-RED_a63a654212254bd33.jpg">
          <a:extLst>
            <a:ext uri="{FF2B5EF4-FFF2-40B4-BE49-F238E27FC236}">
              <a16:creationId xmlns:a16="http://schemas.microsoft.com/office/drawing/2014/main" xmlns="" id="{CF0BC271-A12A-4ED6-94FE-6B3A3EA5B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71" y="361073700"/>
          <a:ext cx="1439135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337457</xdr:colOff>
      <xdr:row>502</xdr:row>
      <xdr:rowOff>65316</xdr:rowOff>
    </xdr:from>
    <xdr:to>
      <xdr:col>0</xdr:col>
      <xdr:colOff>1777704</xdr:colOff>
      <xdr:row>504</xdr:row>
      <xdr:rowOff>701316</xdr:rowOff>
    </xdr:to>
    <xdr:pic>
      <xdr:nvPicPr>
        <xdr:cNvPr id="152" name="Picture 151" descr="https://s5.gifyu.com/images/GOKSI2202010117-BLUE_a.jpg">
          <a:extLst>
            <a:ext uri="{FF2B5EF4-FFF2-40B4-BE49-F238E27FC236}">
              <a16:creationId xmlns:a16="http://schemas.microsoft.com/office/drawing/2014/main" xmlns="" id="{E8E04E52-898B-4C45-8693-33A95D2C8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7457" y="363348816"/>
          <a:ext cx="1440247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283029</xdr:colOff>
      <xdr:row>505</xdr:row>
      <xdr:rowOff>76202</xdr:rowOff>
    </xdr:from>
    <xdr:to>
      <xdr:col>0</xdr:col>
      <xdr:colOff>1733742</xdr:colOff>
      <xdr:row>507</xdr:row>
      <xdr:rowOff>712202</xdr:rowOff>
    </xdr:to>
    <xdr:pic>
      <xdr:nvPicPr>
        <xdr:cNvPr id="153" name="Picture 152" descr="https://s4.gifyu.com/images/GOKSI2202010118-WHITE_c7c51d0ddd70ffbed.jpg">
          <a:extLst>
            <a:ext uri="{FF2B5EF4-FFF2-40B4-BE49-F238E27FC236}">
              <a16:creationId xmlns:a16="http://schemas.microsoft.com/office/drawing/2014/main" xmlns="" id="{057632B9-363A-4773-9DE8-4B01FEC8F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3029" y="365645702"/>
          <a:ext cx="1450713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119742</xdr:colOff>
      <xdr:row>508</xdr:row>
      <xdr:rowOff>130630</xdr:rowOff>
    </xdr:from>
    <xdr:to>
      <xdr:col>0</xdr:col>
      <xdr:colOff>2040951</xdr:colOff>
      <xdr:row>512</xdr:row>
      <xdr:rowOff>485145</xdr:rowOff>
    </xdr:to>
    <xdr:pic>
      <xdr:nvPicPr>
        <xdr:cNvPr id="154" name="Picture 153" descr="https://uc8aea19a6ab2856ae39cc8885b5.previews.dropboxusercontent.com/p/thumb/ABrmS1hs7pINke-UWBtw7M54X5puYcU2gkHlG6aOwSsqxKmONzdPEDZLWtHfK7r__WJAmU_ILBp-RU7x-BAoL0ra2zhSkqd11wkQ6DecyV-EH3iTfqWnFow3NL--yrh0p0nq0xtVxY32FC8yW_-C1lQcLfShsIQ0_yMVBCEsUQgOLvY0Y0Woq7M91eJ14SLqXqeykiDK6uEDrV4ZZiCfs6n85fvT5Og8ASSJ4_EFlZu9Wk6t8EAGUlmbwGqK2EiZDkXAuT6OPyUttBKEDS_kOjtpy9P5Z3gIbJ-_hX5f1jEXp0X4ALPvJ-DR_Fxegg7faVERyM3QU4gm3I1b8LkRT7CtPLE6E5qTO_QnPWkalfIju3Dk_-xWcca2zdqWeY3r5Srjv5fwQ4L5oVMGDCRTqVKgYWo5KOC3wY47l_1ft4vsoA/p.jpeg">
          <a:extLst>
            <a:ext uri="{FF2B5EF4-FFF2-40B4-BE49-F238E27FC236}">
              <a16:creationId xmlns:a16="http://schemas.microsoft.com/office/drawing/2014/main" xmlns="" id="{1A421A3C-9450-4B1A-9DC2-DA65625BD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742" y="367986130"/>
          <a:ext cx="1921209" cy="2884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54430</xdr:colOff>
      <xdr:row>513</xdr:row>
      <xdr:rowOff>163285</xdr:rowOff>
    </xdr:from>
    <xdr:to>
      <xdr:col>0</xdr:col>
      <xdr:colOff>2081475</xdr:colOff>
      <xdr:row>517</xdr:row>
      <xdr:rowOff>517799</xdr:rowOff>
    </xdr:to>
    <xdr:pic>
      <xdr:nvPicPr>
        <xdr:cNvPr id="155" name="Picture 154" descr="https://uc86f6bec6d6b639d32ee5606eec.previews.dropboxusercontent.com/p/thumb/ABoVpvqlUxDoCCbDblO3vm0hOHYk9i-dMn_tT-sb3QT2fZJYwtzyazSYZON8ul5B4x8IMpnhYZW_8t5sooYzMp56Z8wj1RM6W1vfiyJ5Lj8jNAENBRg-BkuBDxX0MObaouU4rgEq2G0Mm2NI8-gUYRe0pOZ9qvHlNYA42E_74ShUrp5NU-qUiJ4pRyIQczMbHpR0HGq8vnsWy5BOohhg9nwD_unHbc0c3yJ3cHv1vlabcNXdnwFe380k5syatpApdwgGZCcILF_M5AZuSIm5yW3xrb4OVk7QpYx1zWEL9trFcb5Lj4d4kdZ4i7BhcfhGWlWeu7JQUsPgighiv5PCRRzQkTlIYeQu1QAhrTi3-BTgiUw9zR_PS-wwZTcmXD_4MtZNA2C55QF0syXa5ycdzYgzTK9mf5f4GwtmGCzHOlR4GQ/p.jpeg">
          <a:extLst>
            <a:ext uri="{FF2B5EF4-FFF2-40B4-BE49-F238E27FC236}">
              <a16:creationId xmlns:a16="http://schemas.microsoft.com/office/drawing/2014/main" xmlns="" id="{DFAE1703-FF56-4ABB-A364-AA6838449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30" y="371181085"/>
          <a:ext cx="2027045" cy="2884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108856</xdr:colOff>
      <xdr:row>518</xdr:row>
      <xdr:rowOff>130630</xdr:rowOff>
    </xdr:from>
    <xdr:to>
      <xdr:col>0</xdr:col>
      <xdr:colOff>2012755</xdr:colOff>
      <xdr:row>522</xdr:row>
      <xdr:rowOff>485144</xdr:rowOff>
    </xdr:to>
    <xdr:pic>
      <xdr:nvPicPr>
        <xdr:cNvPr id="156" name="Picture 155" descr="https://uca2734aea5dcddabb7aec769983.previews.dropboxusercontent.com/p/thumb/ABrQIivA7gzq-mGxRIYGO0WLUOVMxyqVw1soGNiIuHksHTqau0xlUM-CJukMZm_mS77-1KCgO4FXjZOOem_JoIgvK16S1TMN2OWjRh7h7Wvc-cvNuXDKLLJQUl_yYICU7EPuqdYDXcIVBhTHaKB03zP2mXMpW5bp4XqPxZ2aATPDPCcQE9Y4oGIzByGMJ5ZNQOLc9orkWR8rdA2KRDmVVbRbCNNaB15a4TXIZQ3bh1CW8rXUlHf577zQraMAhZol90t1KPxHpLwotR2jMidAIaQaCaSMwt_DTJSkIBKRWdlfQfxVdpWjJkwb6o8M4H_nt5jOKBgsy56nr5uH3dAPEyD9FqKLVzdtAc7Ng71_nY0KQRi2t0yhMxFVxmiaphJGIEnnfj21W5DNQ8x2onBz7FqjytYfwZHPY8ftyasgLVKjpA/p.jpeg">
          <a:extLst>
            <a:ext uri="{FF2B5EF4-FFF2-40B4-BE49-F238E27FC236}">
              <a16:creationId xmlns:a16="http://schemas.microsoft.com/office/drawing/2014/main" xmlns="" id="{F148FF00-9F4E-454C-ACCE-F0363FB94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856" y="374310730"/>
          <a:ext cx="1903899" cy="2884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108857</xdr:colOff>
      <xdr:row>523</xdr:row>
      <xdr:rowOff>130629</xdr:rowOff>
    </xdr:from>
    <xdr:to>
      <xdr:col>0</xdr:col>
      <xdr:colOff>2030066</xdr:colOff>
      <xdr:row>527</xdr:row>
      <xdr:rowOff>485143</xdr:rowOff>
    </xdr:to>
    <xdr:pic>
      <xdr:nvPicPr>
        <xdr:cNvPr id="157" name="Picture 156" descr="https://s5.gifyu.com/images/GOKSI2202010122-BLACK_b.jpg">
          <a:extLst>
            <a:ext uri="{FF2B5EF4-FFF2-40B4-BE49-F238E27FC236}">
              <a16:creationId xmlns:a16="http://schemas.microsoft.com/office/drawing/2014/main" xmlns="" id="{9FA8838B-3516-4661-8AF0-607B3CFC1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857" y="377473029"/>
          <a:ext cx="1921209" cy="2884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108859</xdr:colOff>
      <xdr:row>528</xdr:row>
      <xdr:rowOff>141514</xdr:rowOff>
    </xdr:from>
    <xdr:to>
      <xdr:col>0</xdr:col>
      <xdr:colOff>2028914</xdr:colOff>
      <xdr:row>532</xdr:row>
      <xdr:rowOff>496028</xdr:rowOff>
    </xdr:to>
    <xdr:pic>
      <xdr:nvPicPr>
        <xdr:cNvPr id="158" name="Picture 157" descr="https://s4.gifyu.com/images/GOKSI2202010123-BURGUNDY_a2f830bccb068f803.jpg">
          <a:extLst>
            <a:ext uri="{FF2B5EF4-FFF2-40B4-BE49-F238E27FC236}">
              <a16:creationId xmlns:a16="http://schemas.microsoft.com/office/drawing/2014/main" xmlns="" id="{548FB053-1623-4450-82C8-19C4A536D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859" y="380646214"/>
          <a:ext cx="1920055" cy="2884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97972</xdr:colOff>
      <xdr:row>533</xdr:row>
      <xdr:rowOff>141514</xdr:rowOff>
    </xdr:from>
    <xdr:to>
      <xdr:col>0</xdr:col>
      <xdr:colOff>2022643</xdr:colOff>
      <xdr:row>537</xdr:row>
      <xdr:rowOff>496028</xdr:rowOff>
    </xdr:to>
    <xdr:pic>
      <xdr:nvPicPr>
        <xdr:cNvPr id="159" name="Picture 158" descr="https://uc17c8737ce556e45eafe389de57.previews.dropboxusercontent.com/p/thumb/ABoBl4Vva2_2_8pXr6PWthu0S1asGXZnaiB_-_7KMSHTQXip4RdzV0CwxlbjQ8ev4WYaJDUWA6fWChPAojdjnR9OBqDFuVRF2mjfdm1Ler7EjXz9H0gYUqXiOyVptd5ITkHLanScAsz1G0qnibO7qSdxSuLuou2g0Je8zYxGeKMKd8QnVAKjeNu7xtVxcKVzfOTOpbHmvhcu2zshuVmIcsuipFAhrTfvp6jisYyud-vh_nQwMzaCaYYXNGqDw3zCHWoKuu41SzPI63Hd-tll6nSxot98wqUV_HVTPvvjJLxBrLrPHDRox-O8pdGcwXyyqNdsDsIFbfe_8lAn4PN581IGT3MkkBIbblPrKzD5xdDiMNttSH5SeKb9MiA_2YoSrA7LB2rJp7SQ6Ont9k03_zzm19NJAE8_vn1--oQFI6B7sg/p.jpeg">
          <a:extLst>
            <a:ext uri="{FF2B5EF4-FFF2-40B4-BE49-F238E27FC236}">
              <a16:creationId xmlns:a16="http://schemas.microsoft.com/office/drawing/2014/main" xmlns="" id="{75DF904E-DB83-4FF7-9606-B925C45B6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72" y="383808514"/>
          <a:ext cx="1924671" cy="2884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130628</xdr:colOff>
      <xdr:row>538</xdr:row>
      <xdr:rowOff>163286</xdr:rowOff>
    </xdr:from>
    <xdr:to>
      <xdr:col>0</xdr:col>
      <xdr:colOff>2048375</xdr:colOff>
      <xdr:row>542</xdr:row>
      <xdr:rowOff>517801</xdr:rowOff>
    </xdr:to>
    <xdr:pic>
      <xdr:nvPicPr>
        <xdr:cNvPr id="160" name="Picture 159" descr="https://s5.gifyu.com/images/GOKSI2202010125-BLACK_a.jpg">
          <a:extLst>
            <a:ext uri="{FF2B5EF4-FFF2-40B4-BE49-F238E27FC236}">
              <a16:creationId xmlns:a16="http://schemas.microsoft.com/office/drawing/2014/main" xmlns="" id="{ED09552B-5A5C-4FF5-AAD9-DF861FBA4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628" y="386992586"/>
          <a:ext cx="1917747" cy="2884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65316</xdr:colOff>
      <xdr:row>543</xdr:row>
      <xdr:rowOff>141512</xdr:rowOff>
    </xdr:from>
    <xdr:to>
      <xdr:col>0</xdr:col>
      <xdr:colOff>2041586</xdr:colOff>
      <xdr:row>547</xdr:row>
      <xdr:rowOff>506911</xdr:rowOff>
    </xdr:to>
    <xdr:pic>
      <xdr:nvPicPr>
        <xdr:cNvPr id="161" name="Picture 160" descr="https://uc312bb75218bd5c5d5fc221c2aa.previews.dropboxusercontent.com/p/thumb/ABqbjIM3B21RIWWMWUYBsnGIFn-VAvV_5zTcw_HC4wsMbM17UQ1aKgQ-DAIIn8Fl-181RCEdcpqpLJIkBWRXi3vlxovJRDTf-QcvrWLBjFBV17RQV3gn6P-YlZP2zykZA6PxhftAJjlE1QaqVjTc7IKgqBZzV4LxOYxgxXChdoNWFk08WgcaIrRTTdrDof3cM8-Wk_4DZc4gFiY9NokRPFt15Ex2RgSKlY4CJNUDvb9N3TTj5V8CCsyMN4vmS371WLAXRdSDlrenMFBrVu4HZso1J7U_bmILlMpiVfkaLsgE6wWuPBFNsyAHBTynTmDgoGVREUY10gh4dXGLL5gJq6QT44qEgnfACqkQZ5TbmLX9o1-Tj-ROvWwj7ftl67abv4wWDq5mlcFkZ1fyFRNfDyPHfUUgsufkhxfsO4z-MqxoBw/p.jpeg">
          <a:extLst>
            <a:ext uri="{FF2B5EF4-FFF2-40B4-BE49-F238E27FC236}">
              <a16:creationId xmlns:a16="http://schemas.microsoft.com/office/drawing/2014/main" xmlns="" id="{958F0534-7E2A-452F-BFAA-0EA0FCE34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316" y="390133112"/>
          <a:ext cx="1976270" cy="2895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O548"/>
  <sheetViews>
    <sheetView tabSelected="1" zoomScale="70" zoomScaleNormal="70" zoomScalePageLayoutView="50" workbookViewId="0">
      <pane xSplit="4" ySplit="3" topLeftCell="F4" activePane="bottomRight" state="frozen"/>
      <selection pane="topRight" activeCell="E1" sqref="E1"/>
      <selection pane="bottomLeft" activeCell="A2" sqref="A2"/>
      <selection pane="bottomRight" activeCell="T5" sqref="T5"/>
    </sheetView>
  </sheetViews>
  <sheetFormatPr defaultColWidth="8.7109375" defaultRowHeight="49.9" customHeight="1" x14ac:dyDescent="0.25"/>
  <cols>
    <col min="1" max="1" width="30.85546875" style="1" customWidth="1"/>
    <col min="2" max="5" width="13.28515625" style="1" customWidth="1"/>
    <col min="6" max="9" width="16.5703125" style="1" customWidth="1"/>
    <col min="10" max="10" width="35.140625" style="1" customWidth="1"/>
    <col min="11" max="11" width="22.5703125" style="1" customWidth="1"/>
    <col min="12" max="14" width="13" style="1" customWidth="1"/>
    <col min="15" max="15" width="17.140625" style="1" bestFit="1" customWidth="1"/>
    <col min="16" max="16384" width="8.7109375" style="1"/>
  </cols>
  <sheetData>
    <row r="2" spans="1:15" ht="49.9" customHeight="1" x14ac:dyDescent="0.25">
      <c r="M2" s="6">
        <f>SUM(M4:M548)</f>
        <v>3275</v>
      </c>
      <c r="N2" s="7">
        <f>O2/M2</f>
        <v>178.25801526717558</v>
      </c>
      <c r="O2" s="7">
        <f>SUM(O4:O548)</f>
        <v>583795</v>
      </c>
    </row>
    <row r="3" spans="1:15" ht="49.9" customHeight="1" x14ac:dyDescent="0.25">
      <c r="A3" s="4" t="s">
        <v>0</v>
      </c>
      <c r="B3" s="4" t="s">
        <v>1</v>
      </c>
      <c r="C3" s="4" t="s">
        <v>1</v>
      </c>
      <c r="D3" s="4" t="s">
        <v>2</v>
      </c>
      <c r="E3" s="4" t="s">
        <v>3</v>
      </c>
      <c r="F3" s="4" t="s">
        <v>4</v>
      </c>
      <c r="G3" s="4" t="s">
        <v>5</v>
      </c>
      <c r="H3" s="4" t="s">
        <v>6</v>
      </c>
      <c r="I3" s="4" t="s">
        <v>7</v>
      </c>
      <c r="J3" s="4" t="s">
        <v>8</v>
      </c>
      <c r="K3" s="4" t="s">
        <v>9</v>
      </c>
      <c r="L3" s="4" t="s">
        <v>10</v>
      </c>
      <c r="M3" s="4" t="s">
        <v>11</v>
      </c>
      <c r="N3" s="4" t="s">
        <v>1230</v>
      </c>
      <c r="O3" s="5" t="s">
        <v>1229</v>
      </c>
    </row>
    <row r="4" spans="1:15" ht="49.9" customHeight="1" x14ac:dyDescent="0.25">
      <c r="A4" s="2"/>
      <c r="B4" s="2" t="s">
        <v>12</v>
      </c>
      <c r="C4" s="3" t="s">
        <v>13</v>
      </c>
      <c r="D4" s="3" t="str">
        <f t="shared" ref="D4:D67" si="0">C4&amp;"-"&amp;L4</f>
        <v>LY-5026-BLACK-S</v>
      </c>
      <c r="E4" s="3" t="s">
        <v>14</v>
      </c>
      <c r="F4" s="3" t="s">
        <v>15</v>
      </c>
      <c r="G4" s="3" t="s">
        <v>16</v>
      </c>
      <c r="H4" s="3" t="s">
        <v>17</v>
      </c>
      <c r="I4" s="3" t="s">
        <v>18</v>
      </c>
      <c r="J4" s="3" t="s">
        <v>19</v>
      </c>
      <c r="K4" s="3" t="s">
        <v>20</v>
      </c>
      <c r="L4" s="3" t="s">
        <v>21</v>
      </c>
      <c r="M4" s="2">
        <v>6</v>
      </c>
      <c r="N4" s="8">
        <v>209</v>
      </c>
      <c r="O4" s="8">
        <f>N4*M4</f>
        <v>1254</v>
      </c>
    </row>
    <row r="5" spans="1:15" ht="49.9" customHeight="1" x14ac:dyDescent="0.25">
      <c r="A5" s="2"/>
      <c r="B5" s="2" t="s">
        <v>12</v>
      </c>
      <c r="C5" s="3" t="s">
        <v>13</v>
      </c>
      <c r="D5" s="3" t="str">
        <f t="shared" si="0"/>
        <v>LY-5026-BLACK-M</v>
      </c>
      <c r="E5" s="3" t="s">
        <v>14</v>
      </c>
      <c r="F5" s="3" t="s">
        <v>15</v>
      </c>
      <c r="G5" s="3" t="s">
        <v>16</v>
      </c>
      <c r="H5" s="3" t="s">
        <v>22</v>
      </c>
      <c r="I5" s="3" t="s">
        <v>18</v>
      </c>
      <c r="J5" s="3" t="s">
        <v>19</v>
      </c>
      <c r="K5" s="3" t="s">
        <v>20</v>
      </c>
      <c r="L5" s="3" t="s">
        <v>23</v>
      </c>
      <c r="M5" s="2">
        <v>6</v>
      </c>
      <c r="N5" s="8">
        <v>209</v>
      </c>
      <c r="O5" s="8">
        <f t="shared" ref="O5:O68" si="1">N5*M5</f>
        <v>1254</v>
      </c>
    </row>
    <row r="6" spans="1:15" ht="49.9" customHeight="1" x14ac:dyDescent="0.25">
      <c r="A6" s="2"/>
      <c r="B6" s="2" t="s">
        <v>12</v>
      </c>
      <c r="C6" s="3" t="s">
        <v>13</v>
      </c>
      <c r="D6" s="3" t="str">
        <f t="shared" si="0"/>
        <v>LY-5026-BLACK-L</v>
      </c>
      <c r="E6" s="3" t="s">
        <v>14</v>
      </c>
      <c r="F6" s="3" t="s">
        <v>15</v>
      </c>
      <c r="G6" s="3" t="s">
        <v>16</v>
      </c>
      <c r="H6" s="3" t="s">
        <v>24</v>
      </c>
      <c r="I6" s="3" t="s">
        <v>18</v>
      </c>
      <c r="J6" s="3" t="s">
        <v>19</v>
      </c>
      <c r="K6" s="3" t="s">
        <v>20</v>
      </c>
      <c r="L6" s="3" t="s">
        <v>25</v>
      </c>
      <c r="M6" s="2">
        <v>6</v>
      </c>
      <c r="N6" s="8">
        <v>209</v>
      </c>
      <c r="O6" s="8">
        <f t="shared" si="1"/>
        <v>1254</v>
      </c>
    </row>
    <row r="7" spans="1:15" ht="49.9" customHeight="1" x14ac:dyDescent="0.25">
      <c r="A7" s="2"/>
      <c r="B7" s="2" t="s">
        <v>12</v>
      </c>
      <c r="C7" s="3" t="s">
        <v>13</v>
      </c>
      <c r="D7" s="3" t="str">
        <f t="shared" si="0"/>
        <v>LY-5026-BLACK-XL</v>
      </c>
      <c r="E7" s="3" t="s">
        <v>14</v>
      </c>
      <c r="F7" s="3" t="s">
        <v>15</v>
      </c>
      <c r="G7" s="3" t="s">
        <v>16</v>
      </c>
      <c r="H7" s="3" t="s">
        <v>26</v>
      </c>
      <c r="I7" s="3" t="s">
        <v>18</v>
      </c>
      <c r="J7" s="3" t="s">
        <v>19</v>
      </c>
      <c r="K7" s="3" t="s">
        <v>20</v>
      </c>
      <c r="L7" s="3" t="s">
        <v>27</v>
      </c>
      <c r="M7" s="2">
        <v>6</v>
      </c>
      <c r="N7" s="8">
        <v>209</v>
      </c>
      <c r="O7" s="8">
        <f t="shared" si="1"/>
        <v>1254</v>
      </c>
    </row>
    <row r="8" spans="1:15" ht="49.9" customHeight="1" x14ac:dyDescent="0.25">
      <c r="A8"/>
      <c r="B8" s="2" t="s">
        <v>28</v>
      </c>
      <c r="C8" s="3" t="s">
        <v>29</v>
      </c>
      <c r="D8" s="3" t="str">
        <f t="shared" si="0"/>
        <v>LY-5012-GREEN-S</v>
      </c>
      <c r="E8" s="3" t="s">
        <v>30</v>
      </c>
      <c r="F8" s="3" t="s">
        <v>31</v>
      </c>
      <c r="G8" s="3" t="s">
        <v>32</v>
      </c>
      <c r="H8" s="3" t="s">
        <v>33</v>
      </c>
      <c r="I8" s="3" t="s">
        <v>18</v>
      </c>
      <c r="J8" s="3" t="s">
        <v>34</v>
      </c>
      <c r="K8" s="3" t="s">
        <v>20</v>
      </c>
      <c r="L8" s="3" t="s">
        <v>21</v>
      </c>
      <c r="M8" s="2">
        <v>4</v>
      </c>
      <c r="N8" s="8">
        <v>209</v>
      </c>
      <c r="O8" s="8">
        <f t="shared" si="1"/>
        <v>836</v>
      </c>
    </row>
    <row r="9" spans="1:15" ht="49.9" customHeight="1" x14ac:dyDescent="0.25">
      <c r="A9" s="2"/>
      <c r="B9" s="2" t="s">
        <v>28</v>
      </c>
      <c r="C9" s="3" t="s">
        <v>29</v>
      </c>
      <c r="D9" s="3" t="str">
        <f t="shared" si="0"/>
        <v>LY-5012-GREEN-M</v>
      </c>
      <c r="E9" s="3" t="s">
        <v>30</v>
      </c>
      <c r="F9" s="3" t="s">
        <v>31</v>
      </c>
      <c r="G9" s="3" t="s">
        <v>32</v>
      </c>
      <c r="H9" s="3" t="s">
        <v>35</v>
      </c>
      <c r="I9" s="3" t="s">
        <v>18</v>
      </c>
      <c r="J9" s="3" t="s">
        <v>34</v>
      </c>
      <c r="K9" s="3" t="s">
        <v>20</v>
      </c>
      <c r="L9" s="3" t="s">
        <v>23</v>
      </c>
      <c r="M9" s="2">
        <v>4</v>
      </c>
      <c r="N9" s="8">
        <v>209</v>
      </c>
      <c r="O9" s="8">
        <f t="shared" si="1"/>
        <v>836</v>
      </c>
    </row>
    <row r="10" spans="1:15" ht="49.9" customHeight="1" x14ac:dyDescent="0.25">
      <c r="A10" s="2"/>
      <c r="B10" s="2" t="s">
        <v>28</v>
      </c>
      <c r="C10" s="3" t="s">
        <v>29</v>
      </c>
      <c r="D10" s="3" t="str">
        <f t="shared" si="0"/>
        <v>LY-5012-GREEN-L</v>
      </c>
      <c r="E10" s="3" t="s">
        <v>30</v>
      </c>
      <c r="F10" s="3" t="s">
        <v>31</v>
      </c>
      <c r="G10" s="3" t="s">
        <v>32</v>
      </c>
      <c r="H10" s="3" t="s">
        <v>36</v>
      </c>
      <c r="I10" s="3" t="s">
        <v>18</v>
      </c>
      <c r="J10" s="3" t="s">
        <v>34</v>
      </c>
      <c r="K10" s="3" t="s">
        <v>20</v>
      </c>
      <c r="L10" s="3" t="s">
        <v>25</v>
      </c>
      <c r="M10" s="2">
        <v>4</v>
      </c>
      <c r="N10" s="8">
        <v>209</v>
      </c>
      <c r="O10" s="8">
        <f t="shared" si="1"/>
        <v>836</v>
      </c>
    </row>
    <row r="11" spans="1:15" ht="49.9" customHeight="1" x14ac:dyDescent="0.25">
      <c r="A11" s="2"/>
      <c r="B11" s="2" t="s">
        <v>28</v>
      </c>
      <c r="C11" s="3" t="s">
        <v>29</v>
      </c>
      <c r="D11" s="3" t="str">
        <f t="shared" si="0"/>
        <v>LY-5012-GREEN-XL</v>
      </c>
      <c r="E11" s="3" t="s">
        <v>30</v>
      </c>
      <c r="F11" s="3" t="s">
        <v>31</v>
      </c>
      <c r="G11" s="3" t="s">
        <v>32</v>
      </c>
      <c r="H11" s="3" t="s">
        <v>37</v>
      </c>
      <c r="I11" s="3" t="s">
        <v>18</v>
      </c>
      <c r="J11" s="3" t="s">
        <v>34</v>
      </c>
      <c r="K11" s="3" t="s">
        <v>20</v>
      </c>
      <c r="L11" s="3" t="s">
        <v>27</v>
      </c>
      <c r="M11" s="2">
        <v>4</v>
      </c>
      <c r="N11" s="8">
        <v>209</v>
      </c>
      <c r="O11" s="8">
        <f t="shared" si="1"/>
        <v>836</v>
      </c>
    </row>
    <row r="12" spans="1:15" ht="49.9" customHeight="1" x14ac:dyDescent="0.25">
      <c r="A12"/>
      <c r="B12" s="2" t="s">
        <v>38</v>
      </c>
      <c r="C12" s="3" t="s">
        <v>39</v>
      </c>
      <c r="D12" s="3" t="str">
        <f t="shared" si="0"/>
        <v>LY-3031-MULTI-S</v>
      </c>
      <c r="E12" s="3" t="s">
        <v>40</v>
      </c>
      <c r="F12" s="3" t="s">
        <v>41</v>
      </c>
      <c r="G12" s="3" t="s">
        <v>42</v>
      </c>
      <c r="H12" s="3" t="s">
        <v>43</v>
      </c>
      <c r="I12" s="3" t="s">
        <v>44</v>
      </c>
      <c r="J12" s="3" t="s">
        <v>45</v>
      </c>
      <c r="K12" s="3" t="s">
        <v>20</v>
      </c>
      <c r="L12" s="3" t="s">
        <v>21</v>
      </c>
      <c r="M12" s="2">
        <v>4</v>
      </c>
      <c r="N12" s="8">
        <v>219</v>
      </c>
      <c r="O12" s="8">
        <f t="shared" si="1"/>
        <v>876</v>
      </c>
    </row>
    <row r="13" spans="1:15" ht="49.9" customHeight="1" x14ac:dyDescent="0.25">
      <c r="A13" s="2"/>
      <c r="B13" s="2" t="s">
        <v>38</v>
      </c>
      <c r="C13" s="3" t="s">
        <v>39</v>
      </c>
      <c r="D13" s="3" t="str">
        <f t="shared" si="0"/>
        <v>LY-3031-MULTI-M</v>
      </c>
      <c r="E13" s="3" t="s">
        <v>40</v>
      </c>
      <c r="F13" s="3" t="s">
        <v>41</v>
      </c>
      <c r="G13" s="3" t="s">
        <v>42</v>
      </c>
      <c r="H13" s="3" t="s">
        <v>46</v>
      </c>
      <c r="I13" s="3" t="s">
        <v>44</v>
      </c>
      <c r="J13" s="3" t="s">
        <v>45</v>
      </c>
      <c r="K13" s="3" t="s">
        <v>20</v>
      </c>
      <c r="L13" s="3" t="s">
        <v>23</v>
      </c>
      <c r="M13" s="2">
        <v>4</v>
      </c>
      <c r="N13" s="8">
        <v>219</v>
      </c>
      <c r="O13" s="8">
        <f t="shared" si="1"/>
        <v>876</v>
      </c>
    </row>
    <row r="14" spans="1:15" ht="49.9" customHeight="1" x14ac:dyDescent="0.25">
      <c r="A14" s="2"/>
      <c r="B14" s="2" t="s">
        <v>38</v>
      </c>
      <c r="C14" s="3" t="s">
        <v>39</v>
      </c>
      <c r="D14" s="3" t="str">
        <f t="shared" si="0"/>
        <v>LY-3031-MULTI-L</v>
      </c>
      <c r="E14" s="3" t="s">
        <v>40</v>
      </c>
      <c r="F14" s="3" t="s">
        <v>41</v>
      </c>
      <c r="G14" s="3" t="s">
        <v>42</v>
      </c>
      <c r="H14" s="3" t="s">
        <v>47</v>
      </c>
      <c r="I14" s="3" t="s">
        <v>44</v>
      </c>
      <c r="J14" s="3" t="s">
        <v>45</v>
      </c>
      <c r="K14" s="3" t="s">
        <v>20</v>
      </c>
      <c r="L14" s="3" t="s">
        <v>25</v>
      </c>
      <c r="M14" s="2">
        <v>4</v>
      </c>
      <c r="N14" s="8">
        <v>219</v>
      </c>
      <c r="O14" s="8">
        <f t="shared" si="1"/>
        <v>876</v>
      </c>
    </row>
    <row r="15" spans="1:15" ht="49.9" customHeight="1" x14ac:dyDescent="0.25">
      <c r="A15" s="2"/>
      <c r="B15" s="2" t="s">
        <v>38</v>
      </c>
      <c r="C15" s="3" t="s">
        <v>39</v>
      </c>
      <c r="D15" s="3" t="str">
        <f t="shared" si="0"/>
        <v>LY-3031-MULTI-XL</v>
      </c>
      <c r="E15" s="3" t="s">
        <v>40</v>
      </c>
      <c r="F15" s="3" t="s">
        <v>41</v>
      </c>
      <c r="G15" s="3" t="s">
        <v>42</v>
      </c>
      <c r="H15" s="3" t="s">
        <v>48</v>
      </c>
      <c r="I15" s="3" t="s">
        <v>44</v>
      </c>
      <c r="J15" s="3" t="s">
        <v>45</v>
      </c>
      <c r="K15" s="3" t="s">
        <v>20</v>
      </c>
      <c r="L15" s="3" t="s">
        <v>27</v>
      </c>
      <c r="M15" s="2">
        <v>4</v>
      </c>
      <c r="N15" s="8">
        <v>219</v>
      </c>
      <c r="O15" s="8">
        <f t="shared" si="1"/>
        <v>876</v>
      </c>
    </row>
    <row r="16" spans="1:15" ht="60" customHeight="1" x14ac:dyDescent="0.25">
      <c r="A16"/>
      <c r="B16" s="2" t="s">
        <v>49</v>
      </c>
      <c r="C16" s="3" t="s">
        <v>50</v>
      </c>
      <c r="D16" s="3" t="str">
        <f t="shared" si="0"/>
        <v>SZ-24-ORANGE-S</v>
      </c>
      <c r="E16" s="3" t="s">
        <v>51</v>
      </c>
      <c r="F16" s="3" t="s">
        <v>52</v>
      </c>
      <c r="G16" s="3" t="s">
        <v>53</v>
      </c>
      <c r="H16" s="3" t="s">
        <v>54</v>
      </c>
      <c r="I16" s="3" t="s">
        <v>18</v>
      </c>
      <c r="J16" s="3" t="s">
        <v>55</v>
      </c>
      <c r="K16" s="3" t="s">
        <v>56</v>
      </c>
      <c r="L16" s="3" t="s">
        <v>21</v>
      </c>
      <c r="M16" s="2">
        <v>12</v>
      </c>
      <c r="N16" s="8">
        <v>179</v>
      </c>
      <c r="O16" s="8">
        <f t="shared" si="1"/>
        <v>2148</v>
      </c>
    </row>
    <row r="17" spans="1:15" ht="60" customHeight="1" x14ac:dyDescent="0.25">
      <c r="A17" s="2"/>
      <c r="B17" s="2" t="s">
        <v>49</v>
      </c>
      <c r="C17" s="3" t="s">
        <v>50</v>
      </c>
      <c r="D17" s="3" t="str">
        <f t="shared" si="0"/>
        <v>SZ-24-ORANGE-M</v>
      </c>
      <c r="E17" s="3" t="s">
        <v>51</v>
      </c>
      <c r="F17" s="3" t="s">
        <v>52</v>
      </c>
      <c r="G17" s="3" t="s">
        <v>53</v>
      </c>
      <c r="H17" s="3" t="s">
        <v>57</v>
      </c>
      <c r="I17" s="3" t="s">
        <v>18</v>
      </c>
      <c r="J17" s="3" t="s">
        <v>55</v>
      </c>
      <c r="K17" s="3" t="s">
        <v>56</v>
      </c>
      <c r="L17" s="3" t="s">
        <v>23</v>
      </c>
      <c r="M17" s="2">
        <v>12</v>
      </c>
      <c r="N17" s="8">
        <v>179</v>
      </c>
      <c r="O17" s="8">
        <f t="shared" si="1"/>
        <v>2148</v>
      </c>
    </row>
    <row r="18" spans="1:15" ht="60" customHeight="1" x14ac:dyDescent="0.25">
      <c r="A18" s="2"/>
      <c r="B18" s="2" t="s">
        <v>49</v>
      </c>
      <c r="C18" s="3" t="s">
        <v>50</v>
      </c>
      <c r="D18" s="3" t="str">
        <f t="shared" si="0"/>
        <v>SZ-24-ORANGE-L</v>
      </c>
      <c r="E18" s="3" t="s">
        <v>51</v>
      </c>
      <c r="F18" s="3" t="s">
        <v>52</v>
      </c>
      <c r="G18" s="3" t="s">
        <v>53</v>
      </c>
      <c r="H18" s="3" t="s">
        <v>58</v>
      </c>
      <c r="I18" s="3" t="s">
        <v>18</v>
      </c>
      <c r="J18" s="3" t="s">
        <v>55</v>
      </c>
      <c r="K18" s="3" t="s">
        <v>56</v>
      </c>
      <c r="L18" s="3" t="s">
        <v>25</v>
      </c>
      <c r="M18" s="2">
        <v>12</v>
      </c>
      <c r="N18" s="8">
        <v>179</v>
      </c>
      <c r="O18" s="8">
        <f t="shared" si="1"/>
        <v>2148</v>
      </c>
    </row>
    <row r="19" spans="1:15" ht="49.9" customHeight="1" x14ac:dyDescent="0.25">
      <c r="A19"/>
      <c r="B19" s="2" t="s">
        <v>59</v>
      </c>
      <c r="C19" s="3" t="s">
        <v>60</v>
      </c>
      <c r="D19" s="3" t="str">
        <f t="shared" si="0"/>
        <v>IB-4130-BLACK-S</v>
      </c>
      <c r="E19" s="3" t="s">
        <v>14</v>
      </c>
      <c r="F19" s="3" t="s">
        <v>61</v>
      </c>
      <c r="G19" s="3" t="s">
        <v>62</v>
      </c>
      <c r="H19" s="3" t="s">
        <v>63</v>
      </c>
      <c r="I19" s="3" t="s">
        <v>64</v>
      </c>
      <c r="J19" s="3" t="s">
        <v>65</v>
      </c>
      <c r="K19" s="3" t="s">
        <v>66</v>
      </c>
      <c r="L19" s="3" t="s">
        <v>21</v>
      </c>
      <c r="M19" s="2">
        <v>8</v>
      </c>
      <c r="N19" s="8">
        <v>109</v>
      </c>
      <c r="O19" s="8">
        <f t="shared" si="1"/>
        <v>872</v>
      </c>
    </row>
    <row r="20" spans="1:15" ht="49.9" customHeight="1" x14ac:dyDescent="0.25">
      <c r="A20" s="2"/>
      <c r="B20" s="2" t="s">
        <v>59</v>
      </c>
      <c r="C20" s="3" t="s">
        <v>60</v>
      </c>
      <c r="D20" s="3" t="str">
        <f t="shared" si="0"/>
        <v>IB-4130-BLACK-M</v>
      </c>
      <c r="E20" s="3" t="s">
        <v>14</v>
      </c>
      <c r="F20" s="3" t="s">
        <v>61</v>
      </c>
      <c r="G20" s="3" t="s">
        <v>62</v>
      </c>
      <c r="H20" s="3" t="s">
        <v>67</v>
      </c>
      <c r="I20" s="3" t="s">
        <v>64</v>
      </c>
      <c r="J20" s="3" t="s">
        <v>65</v>
      </c>
      <c r="K20" s="3" t="s">
        <v>66</v>
      </c>
      <c r="L20" s="3" t="s">
        <v>23</v>
      </c>
      <c r="M20" s="2">
        <v>8</v>
      </c>
      <c r="N20" s="8">
        <v>109</v>
      </c>
      <c r="O20" s="8">
        <f t="shared" si="1"/>
        <v>872</v>
      </c>
    </row>
    <row r="21" spans="1:15" ht="49.9" customHeight="1" x14ac:dyDescent="0.25">
      <c r="A21" s="2"/>
      <c r="B21" s="2" t="s">
        <v>59</v>
      </c>
      <c r="C21" s="3" t="s">
        <v>60</v>
      </c>
      <c r="D21" s="3" t="str">
        <f t="shared" si="0"/>
        <v>IB-4130-BLACK-L</v>
      </c>
      <c r="E21" s="3" t="s">
        <v>14</v>
      </c>
      <c r="F21" s="3" t="s">
        <v>61</v>
      </c>
      <c r="G21" s="3" t="s">
        <v>62</v>
      </c>
      <c r="H21" s="3" t="s">
        <v>68</v>
      </c>
      <c r="I21" s="3" t="s">
        <v>64</v>
      </c>
      <c r="J21" s="3" t="s">
        <v>65</v>
      </c>
      <c r="K21" s="3" t="s">
        <v>66</v>
      </c>
      <c r="L21" s="3" t="s">
        <v>25</v>
      </c>
      <c r="M21" s="2">
        <v>8</v>
      </c>
      <c r="N21" s="8">
        <v>109</v>
      </c>
      <c r="O21" s="8">
        <f t="shared" si="1"/>
        <v>872</v>
      </c>
    </row>
    <row r="22" spans="1:15" ht="49.9" customHeight="1" x14ac:dyDescent="0.25">
      <c r="A22" s="2"/>
      <c r="B22" s="2" t="s">
        <v>59</v>
      </c>
      <c r="C22" s="3" t="s">
        <v>60</v>
      </c>
      <c r="D22" s="3" t="str">
        <f t="shared" si="0"/>
        <v>IB-4130-BLACK-XL</v>
      </c>
      <c r="E22" s="3" t="s">
        <v>14</v>
      </c>
      <c r="F22" s="3" t="s">
        <v>61</v>
      </c>
      <c r="G22" s="3" t="s">
        <v>62</v>
      </c>
      <c r="H22" s="3" t="s">
        <v>69</v>
      </c>
      <c r="I22" s="3" t="s">
        <v>64</v>
      </c>
      <c r="J22" s="3" t="s">
        <v>65</v>
      </c>
      <c r="K22" s="3" t="s">
        <v>66</v>
      </c>
      <c r="L22" s="3" t="s">
        <v>27</v>
      </c>
      <c r="M22" s="2">
        <v>8</v>
      </c>
      <c r="N22" s="8">
        <v>109</v>
      </c>
      <c r="O22" s="8">
        <f t="shared" si="1"/>
        <v>872</v>
      </c>
    </row>
    <row r="23" spans="1:15" ht="49.9" customHeight="1" x14ac:dyDescent="0.25">
      <c r="A23"/>
      <c r="B23" s="2" t="s">
        <v>70</v>
      </c>
      <c r="C23" s="3" t="s">
        <v>71</v>
      </c>
      <c r="D23" s="3" t="str">
        <f t="shared" si="0"/>
        <v>IB-4077-BLACK-S</v>
      </c>
      <c r="E23" s="3" t="s">
        <v>14</v>
      </c>
      <c r="F23" s="3" t="s">
        <v>72</v>
      </c>
      <c r="G23" s="3" t="s">
        <v>73</v>
      </c>
      <c r="H23" s="3" t="s">
        <v>74</v>
      </c>
      <c r="I23" s="3" t="s">
        <v>64</v>
      </c>
      <c r="J23" s="3" t="s">
        <v>75</v>
      </c>
      <c r="K23" s="3" t="s">
        <v>66</v>
      </c>
      <c r="L23" s="3" t="s">
        <v>21</v>
      </c>
      <c r="M23" s="2">
        <v>8</v>
      </c>
      <c r="N23" s="8">
        <v>109</v>
      </c>
      <c r="O23" s="8">
        <f t="shared" si="1"/>
        <v>872</v>
      </c>
    </row>
    <row r="24" spans="1:15" ht="49.9" customHeight="1" x14ac:dyDescent="0.25">
      <c r="A24" s="2"/>
      <c r="B24" s="2" t="s">
        <v>70</v>
      </c>
      <c r="C24" s="3" t="s">
        <v>71</v>
      </c>
      <c r="D24" s="3" t="str">
        <f t="shared" si="0"/>
        <v>IB-4077-BLACK-M</v>
      </c>
      <c r="E24" s="3" t="s">
        <v>14</v>
      </c>
      <c r="F24" s="3" t="s">
        <v>72</v>
      </c>
      <c r="G24" s="3" t="s">
        <v>73</v>
      </c>
      <c r="H24" s="3" t="s">
        <v>76</v>
      </c>
      <c r="I24" s="3" t="s">
        <v>64</v>
      </c>
      <c r="J24" s="3" t="s">
        <v>75</v>
      </c>
      <c r="K24" s="3" t="s">
        <v>66</v>
      </c>
      <c r="L24" s="3" t="s">
        <v>23</v>
      </c>
      <c r="M24" s="2">
        <v>8</v>
      </c>
      <c r="N24" s="8">
        <v>109</v>
      </c>
      <c r="O24" s="8">
        <f t="shared" si="1"/>
        <v>872</v>
      </c>
    </row>
    <row r="25" spans="1:15" ht="49.9" customHeight="1" x14ac:dyDescent="0.25">
      <c r="A25" s="2"/>
      <c r="B25" s="2" t="s">
        <v>70</v>
      </c>
      <c r="C25" s="3" t="s">
        <v>71</v>
      </c>
      <c r="D25" s="3" t="str">
        <f t="shared" si="0"/>
        <v>IB-4077-BLACK-L</v>
      </c>
      <c r="E25" s="3" t="s">
        <v>14</v>
      </c>
      <c r="F25" s="3" t="s">
        <v>72</v>
      </c>
      <c r="G25" s="3" t="s">
        <v>73</v>
      </c>
      <c r="H25" s="3" t="s">
        <v>77</v>
      </c>
      <c r="I25" s="3" t="s">
        <v>64</v>
      </c>
      <c r="J25" s="3" t="s">
        <v>75</v>
      </c>
      <c r="K25" s="3" t="s">
        <v>66</v>
      </c>
      <c r="L25" s="3" t="s">
        <v>25</v>
      </c>
      <c r="M25" s="2">
        <v>8</v>
      </c>
      <c r="N25" s="8">
        <v>109</v>
      </c>
      <c r="O25" s="8">
        <f t="shared" si="1"/>
        <v>872</v>
      </c>
    </row>
    <row r="26" spans="1:15" ht="49.9" customHeight="1" x14ac:dyDescent="0.25">
      <c r="A26" s="2"/>
      <c r="B26" s="2" t="s">
        <v>70</v>
      </c>
      <c r="C26" s="3" t="s">
        <v>71</v>
      </c>
      <c r="D26" s="3" t="str">
        <f t="shared" si="0"/>
        <v>IB-4077-BLACK-XL</v>
      </c>
      <c r="E26" s="3" t="s">
        <v>14</v>
      </c>
      <c r="F26" s="3" t="s">
        <v>72</v>
      </c>
      <c r="G26" s="3" t="s">
        <v>73</v>
      </c>
      <c r="H26" s="3" t="s">
        <v>78</v>
      </c>
      <c r="I26" s="3" t="s">
        <v>64</v>
      </c>
      <c r="J26" s="3" t="s">
        <v>75</v>
      </c>
      <c r="K26" s="3" t="s">
        <v>66</v>
      </c>
      <c r="L26" s="3" t="s">
        <v>27</v>
      </c>
      <c r="M26" s="2">
        <v>8</v>
      </c>
      <c r="N26" s="8">
        <v>109</v>
      </c>
      <c r="O26" s="8">
        <f t="shared" si="1"/>
        <v>872</v>
      </c>
    </row>
    <row r="27" spans="1:15" ht="49.9" customHeight="1" x14ac:dyDescent="0.25">
      <c r="A27"/>
      <c r="B27" s="2" t="s">
        <v>79</v>
      </c>
      <c r="C27" s="3" t="s">
        <v>80</v>
      </c>
      <c r="D27" s="3" t="str">
        <f t="shared" si="0"/>
        <v>IB-4092-BLACK-S</v>
      </c>
      <c r="E27" s="3" t="s">
        <v>14</v>
      </c>
      <c r="F27" s="3" t="s">
        <v>81</v>
      </c>
      <c r="G27" s="3" t="s">
        <v>82</v>
      </c>
      <c r="H27" s="3" t="s">
        <v>83</v>
      </c>
      <c r="I27" s="3" t="s">
        <v>64</v>
      </c>
      <c r="J27" s="3" t="s">
        <v>84</v>
      </c>
      <c r="K27" s="3" t="s">
        <v>66</v>
      </c>
      <c r="L27" s="2" t="s">
        <v>21</v>
      </c>
      <c r="M27" s="2">
        <v>8</v>
      </c>
      <c r="N27" s="8">
        <v>99</v>
      </c>
      <c r="O27" s="8">
        <f t="shared" si="1"/>
        <v>792</v>
      </c>
    </row>
    <row r="28" spans="1:15" ht="49.9" customHeight="1" x14ac:dyDescent="0.25">
      <c r="A28" s="2"/>
      <c r="B28" s="2" t="s">
        <v>79</v>
      </c>
      <c r="C28" s="3" t="s">
        <v>80</v>
      </c>
      <c r="D28" s="3" t="str">
        <f t="shared" si="0"/>
        <v>IB-4092-BLACK-M</v>
      </c>
      <c r="E28" s="3" t="s">
        <v>14</v>
      </c>
      <c r="F28" s="3" t="s">
        <v>81</v>
      </c>
      <c r="G28" s="3" t="s">
        <v>82</v>
      </c>
      <c r="H28" s="3" t="s">
        <v>85</v>
      </c>
      <c r="I28" s="3" t="s">
        <v>64</v>
      </c>
      <c r="J28" s="3" t="s">
        <v>84</v>
      </c>
      <c r="K28" s="3" t="s">
        <v>66</v>
      </c>
      <c r="L28" s="2" t="s">
        <v>23</v>
      </c>
      <c r="M28" s="2">
        <v>8</v>
      </c>
      <c r="N28" s="8">
        <v>99</v>
      </c>
      <c r="O28" s="8">
        <f t="shared" si="1"/>
        <v>792</v>
      </c>
    </row>
    <row r="29" spans="1:15" ht="49.9" customHeight="1" x14ac:dyDescent="0.25">
      <c r="A29" s="2"/>
      <c r="B29" s="2" t="s">
        <v>79</v>
      </c>
      <c r="C29" s="3" t="s">
        <v>80</v>
      </c>
      <c r="D29" s="3" t="str">
        <f t="shared" si="0"/>
        <v>IB-4092-BLACK-L</v>
      </c>
      <c r="E29" s="3" t="s">
        <v>14</v>
      </c>
      <c r="F29" s="3" t="s">
        <v>81</v>
      </c>
      <c r="G29" s="3" t="s">
        <v>82</v>
      </c>
      <c r="H29" s="3" t="s">
        <v>86</v>
      </c>
      <c r="I29" s="3" t="s">
        <v>64</v>
      </c>
      <c r="J29" s="3" t="s">
        <v>84</v>
      </c>
      <c r="K29" s="3" t="s">
        <v>66</v>
      </c>
      <c r="L29" s="2" t="s">
        <v>25</v>
      </c>
      <c r="M29" s="2">
        <v>8</v>
      </c>
      <c r="N29" s="8">
        <v>99</v>
      </c>
      <c r="O29" s="8">
        <f t="shared" si="1"/>
        <v>792</v>
      </c>
    </row>
    <row r="30" spans="1:15" ht="49.9" customHeight="1" x14ac:dyDescent="0.25">
      <c r="A30" s="2"/>
      <c r="B30" s="2" t="s">
        <v>79</v>
      </c>
      <c r="C30" s="3" t="s">
        <v>80</v>
      </c>
      <c r="D30" s="3" t="str">
        <f t="shared" si="0"/>
        <v>IB-4092-BLACK-XL</v>
      </c>
      <c r="E30" s="3" t="s">
        <v>14</v>
      </c>
      <c r="F30" s="3" t="s">
        <v>81</v>
      </c>
      <c r="G30" s="3" t="s">
        <v>82</v>
      </c>
      <c r="H30" s="3" t="s">
        <v>87</v>
      </c>
      <c r="I30" s="3" t="s">
        <v>64</v>
      </c>
      <c r="J30" s="3" t="s">
        <v>84</v>
      </c>
      <c r="K30" s="3" t="s">
        <v>66</v>
      </c>
      <c r="L30" s="3" t="s">
        <v>27</v>
      </c>
      <c r="M30" s="2">
        <v>8</v>
      </c>
      <c r="N30" s="8">
        <v>99</v>
      </c>
      <c r="O30" s="8">
        <f t="shared" si="1"/>
        <v>792</v>
      </c>
    </row>
    <row r="31" spans="1:15" ht="49.9" customHeight="1" x14ac:dyDescent="0.25">
      <c r="A31"/>
      <c r="B31" s="2" t="s">
        <v>88</v>
      </c>
      <c r="C31" s="3" t="s">
        <v>89</v>
      </c>
      <c r="D31" s="3" t="str">
        <f t="shared" si="0"/>
        <v>IB-4215-STONE-S</v>
      </c>
      <c r="E31" s="3" t="s">
        <v>90</v>
      </c>
      <c r="F31" s="3" t="s">
        <v>91</v>
      </c>
      <c r="G31" s="3" t="s">
        <v>92</v>
      </c>
      <c r="H31" s="3" t="s">
        <v>93</v>
      </c>
      <c r="I31" s="3" t="s">
        <v>64</v>
      </c>
      <c r="J31" s="3" t="s">
        <v>84</v>
      </c>
      <c r="K31" s="3" t="s">
        <v>66</v>
      </c>
      <c r="L31" s="3" t="s">
        <v>21</v>
      </c>
      <c r="M31" s="2">
        <v>8</v>
      </c>
      <c r="N31" s="8">
        <v>99</v>
      </c>
      <c r="O31" s="8">
        <f t="shared" si="1"/>
        <v>792</v>
      </c>
    </row>
    <row r="32" spans="1:15" ht="49.9" customHeight="1" x14ac:dyDescent="0.25">
      <c r="A32" s="2"/>
      <c r="B32" s="2" t="s">
        <v>88</v>
      </c>
      <c r="C32" s="3" t="s">
        <v>89</v>
      </c>
      <c r="D32" s="3" t="str">
        <f t="shared" si="0"/>
        <v>IB-4215-STONE-M</v>
      </c>
      <c r="E32" s="3" t="s">
        <v>90</v>
      </c>
      <c r="F32" s="3" t="s">
        <v>91</v>
      </c>
      <c r="G32" s="3" t="s">
        <v>92</v>
      </c>
      <c r="H32" s="3" t="s">
        <v>94</v>
      </c>
      <c r="I32" s="3" t="s">
        <v>64</v>
      </c>
      <c r="J32" s="3" t="s">
        <v>84</v>
      </c>
      <c r="K32" s="3" t="s">
        <v>66</v>
      </c>
      <c r="L32" s="3" t="s">
        <v>23</v>
      </c>
      <c r="M32" s="2">
        <v>8</v>
      </c>
      <c r="N32" s="8">
        <v>99</v>
      </c>
      <c r="O32" s="8">
        <f t="shared" si="1"/>
        <v>792</v>
      </c>
    </row>
    <row r="33" spans="1:15" ht="49.9" customHeight="1" x14ac:dyDescent="0.25">
      <c r="A33" s="2"/>
      <c r="B33" s="2" t="s">
        <v>88</v>
      </c>
      <c r="C33" s="3" t="s">
        <v>89</v>
      </c>
      <c r="D33" s="3" t="str">
        <f t="shared" si="0"/>
        <v>IB-4215-STONE-L</v>
      </c>
      <c r="E33" s="3" t="s">
        <v>90</v>
      </c>
      <c r="F33" s="3" t="s">
        <v>91</v>
      </c>
      <c r="G33" s="3" t="s">
        <v>92</v>
      </c>
      <c r="H33" s="3" t="s">
        <v>95</v>
      </c>
      <c r="I33" s="3" t="s">
        <v>64</v>
      </c>
      <c r="J33" s="3" t="s">
        <v>84</v>
      </c>
      <c r="K33" s="3" t="s">
        <v>66</v>
      </c>
      <c r="L33" s="3" t="s">
        <v>25</v>
      </c>
      <c r="M33" s="2">
        <v>8</v>
      </c>
      <c r="N33" s="8">
        <v>99</v>
      </c>
      <c r="O33" s="8">
        <f t="shared" si="1"/>
        <v>792</v>
      </c>
    </row>
    <row r="34" spans="1:15" ht="49.9" customHeight="1" x14ac:dyDescent="0.25">
      <c r="A34" s="2"/>
      <c r="B34" s="2" t="s">
        <v>88</v>
      </c>
      <c r="C34" s="3" t="s">
        <v>89</v>
      </c>
      <c r="D34" s="3" t="str">
        <f t="shared" si="0"/>
        <v>IB-4215-STONE-XL</v>
      </c>
      <c r="E34" s="3" t="s">
        <v>90</v>
      </c>
      <c r="F34" s="3" t="s">
        <v>91</v>
      </c>
      <c r="G34" s="3" t="s">
        <v>92</v>
      </c>
      <c r="H34" s="3" t="s">
        <v>96</v>
      </c>
      <c r="I34" s="3" t="s">
        <v>64</v>
      </c>
      <c r="J34" s="3" t="s">
        <v>84</v>
      </c>
      <c r="K34" s="3" t="s">
        <v>66</v>
      </c>
      <c r="L34" s="3" t="s">
        <v>27</v>
      </c>
      <c r="M34" s="2">
        <v>8</v>
      </c>
      <c r="N34" s="8">
        <v>99</v>
      </c>
      <c r="O34" s="8">
        <f t="shared" si="1"/>
        <v>792</v>
      </c>
    </row>
    <row r="35" spans="1:15" ht="60" customHeight="1" x14ac:dyDescent="0.25">
      <c r="A35" s="2"/>
      <c r="B35" s="2" t="s">
        <v>97</v>
      </c>
      <c r="C35" s="3" t="s">
        <v>98</v>
      </c>
      <c r="D35" s="3" t="str">
        <f t="shared" si="0"/>
        <v>IB-1808-BLACK-2XL</v>
      </c>
      <c r="E35" s="3" t="s">
        <v>14</v>
      </c>
      <c r="F35" s="3" t="s">
        <v>99</v>
      </c>
      <c r="G35" s="3" t="s">
        <v>100</v>
      </c>
      <c r="H35" s="3" t="s">
        <v>101</v>
      </c>
      <c r="I35" s="3" t="s">
        <v>64</v>
      </c>
      <c r="J35" s="3" t="s">
        <v>102</v>
      </c>
      <c r="K35" s="3" t="s">
        <v>66</v>
      </c>
      <c r="L35" s="3" t="s">
        <v>103</v>
      </c>
      <c r="M35" s="2">
        <v>2</v>
      </c>
      <c r="N35" s="8">
        <v>89</v>
      </c>
      <c r="O35" s="8">
        <f t="shared" si="1"/>
        <v>178</v>
      </c>
    </row>
    <row r="36" spans="1:15" ht="60" customHeight="1" x14ac:dyDescent="0.25">
      <c r="A36" s="2"/>
      <c r="B36" s="2" t="s">
        <v>97</v>
      </c>
      <c r="C36" s="3" t="s">
        <v>98</v>
      </c>
      <c r="D36" s="3" t="str">
        <f t="shared" si="0"/>
        <v>IB-1808-BLACK-3XL</v>
      </c>
      <c r="E36" s="3" t="s">
        <v>14</v>
      </c>
      <c r="F36" s="3" t="s">
        <v>99</v>
      </c>
      <c r="G36" s="3" t="s">
        <v>100</v>
      </c>
      <c r="H36" s="3" t="s">
        <v>104</v>
      </c>
      <c r="I36" s="3" t="s">
        <v>64</v>
      </c>
      <c r="J36" s="3" t="s">
        <v>102</v>
      </c>
      <c r="K36" s="3" t="s">
        <v>66</v>
      </c>
      <c r="L36" s="3" t="s">
        <v>105</v>
      </c>
      <c r="M36" s="2">
        <v>2</v>
      </c>
      <c r="N36" s="8">
        <v>89</v>
      </c>
      <c r="O36" s="8">
        <f t="shared" si="1"/>
        <v>178</v>
      </c>
    </row>
    <row r="37" spans="1:15" ht="60" customHeight="1" x14ac:dyDescent="0.25">
      <c r="A37" s="2"/>
      <c r="B37" s="2" t="s">
        <v>97</v>
      </c>
      <c r="C37" s="3" t="s">
        <v>98</v>
      </c>
      <c r="D37" s="3" t="str">
        <f t="shared" si="0"/>
        <v>IB-1808-BLACK-4XL</v>
      </c>
      <c r="E37" s="3" t="s">
        <v>14</v>
      </c>
      <c r="F37" s="3" t="s">
        <v>99</v>
      </c>
      <c r="G37" s="3" t="s">
        <v>100</v>
      </c>
      <c r="H37" s="3" t="s">
        <v>106</v>
      </c>
      <c r="I37" s="3" t="s">
        <v>64</v>
      </c>
      <c r="J37" s="3" t="s">
        <v>102</v>
      </c>
      <c r="K37" s="3" t="s">
        <v>66</v>
      </c>
      <c r="L37" s="3" t="s">
        <v>107</v>
      </c>
      <c r="M37" s="2">
        <v>2</v>
      </c>
      <c r="N37" s="8">
        <v>89</v>
      </c>
      <c r="O37" s="8">
        <f t="shared" si="1"/>
        <v>178</v>
      </c>
    </row>
    <row r="38" spans="1:15" ht="60" customHeight="1" x14ac:dyDescent="0.25">
      <c r="A38" s="2"/>
      <c r="B38" s="2" t="s">
        <v>108</v>
      </c>
      <c r="C38" s="3" t="s">
        <v>109</v>
      </c>
      <c r="D38" s="3" t="str">
        <f t="shared" si="0"/>
        <v>IB-4170-BLACK-2XL</v>
      </c>
      <c r="E38" s="3" t="s">
        <v>14</v>
      </c>
      <c r="F38" s="3" t="s">
        <v>110</v>
      </c>
      <c r="G38" s="3" t="s">
        <v>111</v>
      </c>
      <c r="H38" s="3" t="s">
        <v>112</v>
      </c>
      <c r="I38" s="3" t="s">
        <v>64</v>
      </c>
      <c r="J38" s="3" t="s">
        <v>113</v>
      </c>
      <c r="K38" s="3" t="s">
        <v>66</v>
      </c>
      <c r="L38" s="3" t="s">
        <v>103</v>
      </c>
      <c r="M38" s="2">
        <v>2</v>
      </c>
      <c r="N38" s="8">
        <v>89</v>
      </c>
      <c r="O38" s="8">
        <f t="shared" si="1"/>
        <v>178</v>
      </c>
    </row>
    <row r="39" spans="1:15" ht="60" customHeight="1" x14ac:dyDescent="0.25">
      <c r="A39" s="2"/>
      <c r="B39" s="2" t="s">
        <v>108</v>
      </c>
      <c r="C39" s="3" t="s">
        <v>109</v>
      </c>
      <c r="D39" s="3" t="str">
        <f t="shared" si="0"/>
        <v>IB-4170-BLACK-3XL</v>
      </c>
      <c r="E39" s="3" t="s">
        <v>14</v>
      </c>
      <c r="F39" s="3" t="s">
        <v>110</v>
      </c>
      <c r="G39" s="3" t="s">
        <v>111</v>
      </c>
      <c r="H39" s="3" t="s">
        <v>114</v>
      </c>
      <c r="I39" s="3" t="s">
        <v>64</v>
      </c>
      <c r="J39" s="3" t="s">
        <v>113</v>
      </c>
      <c r="K39" s="3" t="s">
        <v>66</v>
      </c>
      <c r="L39" s="3" t="s">
        <v>105</v>
      </c>
      <c r="M39" s="2">
        <v>2</v>
      </c>
      <c r="N39" s="8">
        <v>89</v>
      </c>
      <c r="O39" s="8">
        <f t="shared" si="1"/>
        <v>178</v>
      </c>
    </row>
    <row r="40" spans="1:15" ht="60" customHeight="1" x14ac:dyDescent="0.25">
      <c r="A40" s="2"/>
      <c r="B40" s="2" t="s">
        <v>108</v>
      </c>
      <c r="C40" s="3" t="s">
        <v>109</v>
      </c>
      <c r="D40" s="3" t="str">
        <f t="shared" si="0"/>
        <v>IB-4170-BLACK-4XL</v>
      </c>
      <c r="E40" s="3" t="s">
        <v>14</v>
      </c>
      <c r="F40" s="3" t="s">
        <v>110</v>
      </c>
      <c r="G40" s="3" t="s">
        <v>111</v>
      </c>
      <c r="H40" s="3" t="s">
        <v>115</v>
      </c>
      <c r="I40" s="3" t="s">
        <v>64</v>
      </c>
      <c r="J40" s="3" t="s">
        <v>113</v>
      </c>
      <c r="K40" s="3" t="s">
        <v>66</v>
      </c>
      <c r="L40" s="3" t="s">
        <v>107</v>
      </c>
      <c r="M40" s="2">
        <v>2</v>
      </c>
      <c r="N40" s="8">
        <v>89</v>
      </c>
      <c r="O40" s="8">
        <f t="shared" si="1"/>
        <v>178</v>
      </c>
    </row>
    <row r="41" spans="1:15" ht="60" customHeight="1" x14ac:dyDescent="0.25">
      <c r="A41"/>
      <c r="B41" s="2" t="s">
        <v>116</v>
      </c>
      <c r="C41" s="3" t="s">
        <v>117</v>
      </c>
      <c r="D41" s="3" t="str">
        <f t="shared" si="0"/>
        <v>OF-38791-NAVY-S</v>
      </c>
      <c r="E41" s="3" t="s">
        <v>118</v>
      </c>
      <c r="F41" s="3" t="s">
        <v>119</v>
      </c>
      <c r="G41" s="3" t="s">
        <v>120</v>
      </c>
      <c r="H41" s="3" t="s">
        <v>121</v>
      </c>
      <c r="I41" s="3" t="s">
        <v>18</v>
      </c>
      <c r="J41" s="3" t="s">
        <v>122</v>
      </c>
      <c r="K41" s="3" t="s">
        <v>123</v>
      </c>
      <c r="L41" s="3" t="s">
        <v>21</v>
      </c>
      <c r="M41" s="2">
        <v>8</v>
      </c>
      <c r="N41" s="8">
        <v>379</v>
      </c>
      <c r="O41" s="8">
        <f t="shared" si="1"/>
        <v>3032</v>
      </c>
    </row>
    <row r="42" spans="1:15" ht="60" customHeight="1" x14ac:dyDescent="0.25">
      <c r="A42" s="2"/>
      <c r="B42" s="2" t="s">
        <v>116</v>
      </c>
      <c r="C42" s="3" t="s">
        <v>117</v>
      </c>
      <c r="D42" s="3" t="str">
        <f t="shared" si="0"/>
        <v>OF-38791-NAVY-M</v>
      </c>
      <c r="E42" s="3" t="s">
        <v>118</v>
      </c>
      <c r="F42" s="3" t="s">
        <v>119</v>
      </c>
      <c r="G42" s="3" t="s">
        <v>120</v>
      </c>
      <c r="H42" s="3" t="s">
        <v>124</v>
      </c>
      <c r="I42" s="3" t="s">
        <v>18</v>
      </c>
      <c r="J42" s="3" t="s">
        <v>122</v>
      </c>
      <c r="K42" s="3" t="s">
        <v>123</v>
      </c>
      <c r="L42" s="3" t="s">
        <v>23</v>
      </c>
      <c r="M42" s="2">
        <v>8</v>
      </c>
      <c r="N42" s="8">
        <v>379</v>
      </c>
      <c r="O42" s="8">
        <f t="shared" si="1"/>
        <v>3032</v>
      </c>
    </row>
    <row r="43" spans="1:15" ht="60" customHeight="1" x14ac:dyDescent="0.25">
      <c r="A43" s="2"/>
      <c r="B43" s="2" t="s">
        <v>116</v>
      </c>
      <c r="C43" s="3" t="s">
        <v>117</v>
      </c>
      <c r="D43" s="3" t="str">
        <f t="shared" si="0"/>
        <v>OF-38791-NAVY-L</v>
      </c>
      <c r="E43" s="3" t="s">
        <v>118</v>
      </c>
      <c r="F43" s="3" t="s">
        <v>119</v>
      </c>
      <c r="G43" s="3" t="s">
        <v>120</v>
      </c>
      <c r="H43" s="3" t="s">
        <v>125</v>
      </c>
      <c r="I43" s="3" t="s">
        <v>18</v>
      </c>
      <c r="J43" s="3" t="s">
        <v>122</v>
      </c>
      <c r="K43" s="3" t="s">
        <v>123</v>
      </c>
      <c r="L43" s="3" t="s">
        <v>25</v>
      </c>
      <c r="M43" s="2">
        <v>4</v>
      </c>
      <c r="N43" s="8">
        <v>379</v>
      </c>
      <c r="O43" s="8">
        <f t="shared" si="1"/>
        <v>1516</v>
      </c>
    </row>
    <row r="44" spans="1:15" ht="60" customHeight="1" x14ac:dyDescent="0.25">
      <c r="A44"/>
      <c r="B44" s="2" t="s">
        <v>126</v>
      </c>
      <c r="C44" s="3" t="s">
        <v>127</v>
      </c>
      <c r="D44" s="3" t="str">
        <f t="shared" si="0"/>
        <v>OF-32379-PINK-S</v>
      </c>
      <c r="E44" s="3" t="s">
        <v>128</v>
      </c>
      <c r="F44" s="3" t="s">
        <v>129</v>
      </c>
      <c r="G44" s="3" t="s">
        <v>130</v>
      </c>
      <c r="H44" s="3" t="s">
        <v>131</v>
      </c>
      <c r="I44" s="3" t="s">
        <v>132</v>
      </c>
      <c r="J44" s="3" t="s">
        <v>133</v>
      </c>
      <c r="K44" s="3" t="s">
        <v>134</v>
      </c>
      <c r="L44" s="3" t="s">
        <v>21</v>
      </c>
      <c r="M44" s="2">
        <v>8</v>
      </c>
      <c r="N44" s="8">
        <v>219</v>
      </c>
      <c r="O44" s="8">
        <f t="shared" si="1"/>
        <v>1752</v>
      </c>
    </row>
    <row r="45" spans="1:15" ht="60" customHeight="1" x14ac:dyDescent="0.25">
      <c r="A45" s="2"/>
      <c r="B45" s="2" t="s">
        <v>126</v>
      </c>
      <c r="C45" s="3" t="s">
        <v>127</v>
      </c>
      <c r="D45" s="3" t="str">
        <f t="shared" si="0"/>
        <v>OF-32379-PINK-M</v>
      </c>
      <c r="E45" s="3" t="s">
        <v>128</v>
      </c>
      <c r="F45" s="3" t="s">
        <v>129</v>
      </c>
      <c r="G45" s="3" t="s">
        <v>130</v>
      </c>
      <c r="H45" s="3" t="s">
        <v>135</v>
      </c>
      <c r="I45" s="3" t="s">
        <v>132</v>
      </c>
      <c r="J45" s="3" t="s">
        <v>133</v>
      </c>
      <c r="K45" s="3" t="s">
        <v>134</v>
      </c>
      <c r="L45" s="3" t="s">
        <v>23</v>
      </c>
      <c r="M45" s="2">
        <v>8</v>
      </c>
      <c r="N45" s="8">
        <v>219</v>
      </c>
      <c r="O45" s="8">
        <f t="shared" si="1"/>
        <v>1752</v>
      </c>
    </row>
    <row r="46" spans="1:15" ht="60" customHeight="1" x14ac:dyDescent="0.25">
      <c r="A46" s="2"/>
      <c r="B46" s="2" t="s">
        <v>126</v>
      </c>
      <c r="C46" s="3" t="s">
        <v>127</v>
      </c>
      <c r="D46" s="3" t="str">
        <f t="shared" si="0"/>
        <v>OF-32379-PINK-L</v>
      </c>
      <c r="E46" s="3" t="s">
        <v>128</v>
      </c>
      <c r="F46" s="3" t="s">
        <v>129</v>
      </c>
      <c r="G46" s="3" t="s">
        <v>130</v>
      </c>
      <c r="H46" s="3" t="s">
        <v>136</v>
      </c>
      <c r="I46" s="3" t="s">
        <v>132</v>
      </c>
      <c r="J46" s="3" t="s">
        <v>133</v>
      </c>
      <c r="K46" s="3" t="s">
        <v>134</v>
      </c>
      <c r="L46" s="3" t="s">
        <v>25</v>
      </c>
      <c r="M46" s="2">
        <v>4</v>
      </c>
      <c r="N46" s="8">
        <v>219</v>
      </c>
      <c r="O46" s="8">
        <f t="shared" si="1"/>
        <v>876</v>
      </c>
    </row>
    <row r="47" spans="1:15" ht="60" customHeight="1" x14ac:dyDescent="0.25">
      <c r="A47"/>
      <c r="B47" s="2" t="s">
        <v>137</v>
      </c>
      <c r="C47" s="3" t="s">
        <v>138</v>
      </c>
      <c r="D47" s="3" t="str">
        <f t="shared" si="0"/>
        <v>OF-32383-ORANGE-S</v>
      </c>
      <c r="E47" s="3" t="s">
        <v>51</v>
      </c>
      <c r="F47" s="3" t="s">
        <v>139</v>
      </c>
      <c r="G47" s="3" t="s">
        <v>140</v>
      </c>
      <c r="H47" s="3" t="s">
        <v>141</v>
      </c>
      <c r="I47" s="3" t="s">
        <v>132</v>
      </c>
      <c r="J47" s="3" t="s">
        <v>142</v>
      </c>
      <c r="K47" s="3" t="s">
        <v>134</v>
      </c>
      <c r="L47" s="3" t="s">
        <v>21</v>
      </c>
      <c r="M47" s="2">
        <v>8</v>
      </c>
      <c r="N47" s="8">
        <v>169</v>
      </c>
      <c r="O47" s="8">
        <f t="shared" si="1"/>
        <v>1352</v>
      </c>
    </row>
    <row r="48" spans="1:15" ht="60" customHeight="1" x14ac:dyDescent="0.25">
      <c r="A48" s="2"/>
      <c r="B48" s="2" t="s">
        <v>137</v>
      </c>
      <c r="C48" s="3" t="s">
        <v>138</v>
      </c>
      <c r="D48" s="3" t="str">
        <f t="shared" si="0"/>
        <v>OF-32383-ORANGE-M</v>
      </c>
      <c r="E48" s="3" t="s">
        <v>51</v>
      </c>
      <c r="F48" s="3" t="s">
        <v>139</v>
      </c>
      <c r="G48" s="3" t="s">
        <v>140</v>
      </c>
      <c r="H48" s="3" t="s">
        <v>143</v>
      </c>
      <c r="I48" s="3" t="s">
        <v>132</v>
      </c>
      <c r="J48" s="3" t="s">
        <v>142</v>
      </c>
      <c r="K48" s="3" t="s">
        <v>134</v>
      </c>
      <c r="L48" s="3" t="s">
        <v>23</v>
      </c>
      <c r="M48" s="2">
        <v>8</v>
      </c>
      <c r="N48" s="8">
        <v>169</v>
      </c>
      <c r="O48" s="8">
        <f t="shared" si="1"/>
        <v>1352</v>
      </c>
    </row>
    <row r="49" spans="1:15" ht="60" customHeight="1" x14ac:dyDescent="0.25">
      <c r="A49" s="2"/>
      <c r="B49" s="2" t="s">
        <v>137</v>
      </c>
      <c r="C49" s="3" t="s">
        <v>138</v>
      </c>
      <c r="D49" s="3" t="str">
        <f t="shared" si="0"/>
        <v>OF-32383-ORANGE-L</v>
      </c>
      <c r="E49" s="3" t="s">
        <v>51</v>
      </c>
      <c r="F49" s="3" t="s">
        <v>139</v>
      </c>
      <c r="G49" s="3" t="s">
        <v>140</v>
      </c>
      <c r="H49" s="3" t="s">
        <v>144</v>
      </c>
      <c r="I49" s="3" t="s">
        <v>132</v>
      </c>
      <c r="J49" s="3" t="s">
        <v>142</v>
      </c>
      <c r="K49" s="3" t="s">
        <v>134</v>
      </c>
      <c r="L49" s="3" t="s">
        <v>25</v>
      </c>
      <c r="M49" s="2">
        <v>4</v>
      </c>
      <c r="N49" s="8">
        <v>169</v>
      </c>
      <c r="O49" s="8">
        <f t="shared" si="1"/>
        <v>676</v>
      </c>
    </row>
    <row r="50" spans="1:15" ht="60" customHeight="1" x14ac:dyDescent="0.25">
      <c r="A50"/>
      <c r="B50" s="2" t="s">
        <v>145</v>
      </c>
      <c r="C50" s="3" t="s">
        <v>146</v>
      </c>
      <c r="D50" s="3" t="str">
        <f t="shared" si="0"/>
        <v>OF-39780-ORANGE-S</v>
      </c>
      <c r="E50" s="3" t="s">
        <v>51</v>
      </c>
      <c r="F50" s="3" t="s">
        <v>147</v>
      </c>
      <c r="G50" s="3" t="s">
        <v>148</v>
      </c>
      <c r="H50" s="3" t="s">
        <v>149</v>
      </c>
      <c r="I50" s="3" t="s">
        <v>150</v>
      </c>
      <c r="J50" s="3" t="s">
        <v>151</v>
      </c>
      <c r="K50" s="3" t="s">
        <v>134</v>
      </c>
      <c r="L50" s="3" t="s">
        <v>21</v>
      </c>
      <c r="M50" s="2">
        <v>8</v>
      </c>
      <c r="N50" s="8">
        <v>169</v>
      </c>
      <c r="O50" s="8">
        <f t="shared" si="1"/>
        <v>1352</v>
      </c>
    </row>
    <row r="51" spans="1:15" ht="60" customHeight="1" x14ac:dyDescent="0.25">
      <c r="A51" s="2"/>
      <c r="B51" s="2" t="s">
        <v>145</v>
      </c>
      <c r="C51" s="3" t="s">
        <v>146</v>
      </c>
      <c r="D51" s="3" t="str">
        <f t="shared" si="0"/>
        <v>OF-39780-ORANGE-M</v>
      </c>
      <c r="E51" s="3" t="s">
        <v>51</v>
      </c>
      <c r="F51" s="3" t="s">
        <v>147</v>
      </c>
      <c r="G51" s="3" t="s">
        <v>148</v>
      </c>
      <c r="H51" s="3" t="s">
        <v>152</v>
      </c>
      <c r="I51" s="3" t="s">
        <v>150</v>
      </c>
      <c r="J51" s="3" t="s">
        <v>151</v>
      </c>
      <c r="K51" s="3" t="s">
        <v>134</v>
      </c>
      <c r="L51" s="3" t="s">
        <v>23</v>
      </c>
      <c r="M51" s="2">
        <v>8</v>
      </c>
      <c r="N51" s="8">
        <v>169</v>
      </c>
      <c r="O51" s="8">
        <f t="shared" si="1"/>
        <v>1352</v>
      </c>
    </row>
    <row r="52" spans="1:15" ht="60" customHeight="1" x14ac:dyDescent="0.25">
      <c r="A52" s="2"/>
      <c r="B52" s="2" t="s">
        <v>145</v>
      </c>
      <c r="C52" s="3" t="s">
        <v>146</v>
      </c>
      <c r="D52" s="3" t="str">
        <f t="shared" si="0"/>
        <v>OF-39780-ORANGE-L</v>
      </c>
      <c r="E52" s="3" t="s">
        <v>51</v>
      </c>
      <c r="F52" s="3" t="s">
        <v>147</v>
      </c>
      <c r="G52" s="3" t="s">
        <v>148</v>
      </c>
      <c r="H52" s="3" t="s">
        <v>153</v>
      </c>
      <c r="I52" s="3" t="s">
        <v>150</v>
      </c>
      <c r="J52" s="3" t="s">
        <v>151</v>
      </c>
      <c r="K52" s="3" t="s">
        <v>134</v>
      </c>
      <c r="L52" s="3" t="s">
        <v>25</v>
      </c>
      <c r="M52" s="2">
        <v>4</v>
      </c>
      <c r="N52" s="8">
        <v>169</v>
      </c>
      <c r="O52" s="8">
        <f t="shared" si="1"/>
        <v>676</v>
      </c>
    </row>
    <row r="53" spans="1:15" ht="49.9" customHeight="1" x14ac:dyDescent="0.25">
      <c r="A53"/>
      <c r="B53" s="2" t="s">
        <v>154</v>
      </c>
      <c r="C53" s="3" t="s">
        <v>155</v>
      </c>
      <c r="D53" s="3" t="str">
        <f t="shared" si="0"/>
        <v>MRM-01-BLACK-S</v>
      </c>
      <c r="E53" s="3" t="s">
        <v>14</v>
      </c>
      <c r="F53" s="3" t="s">
        <v>156</v>
      </c>
      <c r="G53" s="3" t="s">
        <v>157</v>
      </c>
      <c r="H53" s="3" t="s">
        <v>158</v>
      </c>
      <c r="I53" s="3" t="s">
        <v>18</v>
      </c>
      <c r="J53" s="3" t="s">
        <v>159</v>
      </c>
      <c r="K53" s="3" t="s">
        <v>20</v>
      </c>
      <c r="L53" s="3" t="s">
        <v>21</v>
      </c>
      <c r="M53" s="2">
        <v>6</v>
      </c>
      <c r="N53" s="8">
        <v>189</v>
      </c>
      <c r="O53" s="8">
        <f t="shared" si="1"/>
        <v>1134</v>
      </c>
    </row>
    <row r="54" spans="1:15" ht="49.9" customHeight="1" x14ac:dyDescent="0.25">
      <c r="A54" s="2"/>
      <c r="B54" s="2" t="s">
        <v>154</v>
      </c>
      <c r="C54" s="3" t="s">
        <v>155</v>
      </c>
      <c r="D54" s="3" t="str">
        <f t="shared" si="0"/>
        <v>MRM-01-BLACK-M</v>
      </c>
      <c r="E54" s="3" t="s">
        <v>14</v>
      </c>
      <c r="F54" s="3" t="s">
        <v>156</v>
      </c>
      <c r="G54" s="3" t="s">
        <v>157</v>
      </c>
      <c r="H54" s="3" t="s">
        <v>160</v>
      </c>
      <c r="I54" s="3" t="s">
        <v>18</v>
      </c>
      <c r="J54" s="3" t="s">
        <v>159</v>
      </c>
      <c r="K54" s="3" t="s">
        <v>20</v>
      </c>
      <c r="L54" s="3" t="s">
        <v>23</v>
      </c>
      <c r="M54" s="2">
        <v>6</v>
      </c>
      <c r="N54" s="8">
        <v>189</v>
      </c>
      <c r="O54" s="8">
        <f t="shared" si="1"/>
        <v>1134</v>
      </c>
    </row>
    <row r="55" spans="1:15" ht="49.9" customHeight="1" x14ac:dyDescent="0.25">
      <c r="A55" s="2"/>
      <c r="B55" s="2" t="s">
        <v>154</v>
      </c>
      <c r="C55" s="3" t="s">
        <v>155</v>
      </c>
      <c r="D55" s="3" t="str">
        <f t="shared" si="0"/>
        <v>MRM-01-BLACK-L</v>
      </c>
      <c r="E55" s="3" t="s">
        <v>14</v>
      </c>
      <c r="F55" s="3" t="s">
        <v>156</v>
      </c>
      <c r="G55" s="3" t="s">
        <v>157</v>
      </c>
      <c r="H55" s="3" t="s">
        <v>161</v>
      </c>
      <c r="I55" s="3" t="s">
        <v>18</v>
      </c>
      <c r="J55" s="3" t="s">
        <v>159</v>
      </c>
      <c r="K55" s="3" t="s">
        <v>20</v>
      </c>
      <c r="L55" s="3" t="s">
        <v>25</v>
      </c>
      <c r="M55" s="2">
        <v>6</v>
      </c>
      <c r="N55" s="8">
        <v>189</v>
      </c>
      <c r="O55" s="8">
        <f t="shared" si="1"/>
        <v>1134</v>
      </c>
    </row>
    <row r="56" spans="1:15" ht="49.9" customHeight="1" x14ac:dyDescent="0.25">
      <c r="A56" s="2"/>
      <c r="B56" s="2" t="s">
        <v>154</v>
      </c>
      <c r="C56" s="3" t="s">
        <v>155</v>
      </c>
      <c r="D56" s="3" t="str">
        <f t="shared" si="0"/>
        <v>MRM-01-BLACK-XL</v>
      </c>
      <c r="E56" s="3" t="s">
        <v>14</v>
      </c>
      <c r="F56" s="3" t="s">
        <v>156</v>
      </c>
      <c r="G56" s="3" t="s">
        <v>157</v>
      </c>
      <c r="H56" s="3" t="s">
        <v>162</v>
      </c>
      <c r="I56" s="3" t="s">
        <v>18</v>
      </c>
      <c r="J56" s="3" t="s">
        <v>159</v>
      </c>
      <c r="K56" s="3" t="s">
        <v>20</v>
      </c>
      <c r="L56" s="3" t="s">
        <v>27</v>
      </c>
      <c r="M56" s="2">
        <v>6</v>
      </c>
      <c r="N56" s="8">
        <v>189</v>
      </c>
      <c r="O56" s="8">
        <f t="shared" si="1"/>
        <v>1134</v>
      </c>
    </row>
    <row r="57" spans="1:15" ht="49.9" customHeight="1" x14ac:dyDescent="0.25">
      <c r="A57"/>
      <c r="B57" s="2" t="s">
        <v>154</v>
      </c>
      <c r="C57" s="3" t="s">
        <v>163</v>
      </c>
      <c r="D57" s="3" t="str">
        <f t="shared" si="0"/>
        <v>MRM-01-GOLD-S</v>
      </c>
      <c r="E57" s="3" t="s">
        <v>164</v>
      </c>
      <c r="F57" s="3" t="s">
        <v>156</v>
      </c>
      <c r="G57" s="3" t="s">
        <v>165</v>
      </c>
      <c r="H57" s="3" t="s">
        <v>166</v>
      </c>
      <c r="I57" s="3" t="s">
        <v>18</v>
      </c>
      <c r="J57" s="3" t="s">
        <v>159</v>
      </c>
      <c r="K57" s="3" t="s">
        <v>20</v>
      </c>
      <c r="L57" s="3" t="s">
        <v>21</v>
      </c>
      <c r="M57" s="2">
        <v>4</v>
      </c>
      <c r="N57" s="8">
        <v>189</v>
      </c>
      <c r="O57" s="8">
        <f t="shared" si="1"/>
        <v>756</v>
      </c>
    </row>
    <row r="58" spans="1:15" ht="49.9" customHeight="1" x14ac:dyDescent="0.25">
      <c r="A58" s="2"/>
      <c r="B58" s="2" t="s">
        <v>154</v>
      </c>
      <c r="C58" s="3" t="s">
        <v>163</v>
      </c>
      <c r="D58" s="3" t="str">
        <f t="shared" si="0"/>
        <v>MRM-01-GOLD-M</v>
      </c>
      <c r="E58" s="3" t="s">
        <v>164</v>
      </c>
      <c r="F58" s="3" t="s">
        <v>156</v>
      </c>
      <c r="G58" s="3" t="s">
        <v>165</v>
      </c>
      <c r="H58" s="3" t="s">
        <v>167</v>
      </c>
      <c r="I58" s="3" t="s">
        <v>18</v>
      </c>
      <c r="J58" s="3" t="s">
        <v>159</v>
      </c>
      <c r="K58" s="3" t="s">
        <v>20</v>
      </c>
      <c r="L58" s="3" t="s">
        <v>23</v>
      </c>
      <c r="M58" s="2">
        <v>4</v>
      </c>
      <c r="N58" s="8">
        <v>189</v>
      </c>
      <c r="O58" s="8">
        <f t="shared" si="1"/>
        <v>756</v>
      </c>
    </row>
    <row r="59" spans="1:15" ht="49.9" customHeight="1" x14ac:dyDescent="0.25">
      <c r="A59" s="2"/>
      <c r="B59" s="2" t="s">
        <v>154</v>
      </c>
      <c r="C59" s="3" t="s">
        <v>163</v>
      </c>
      <c r="D59" s="3" t="str">
        <f t="shared" si="0"/>
        <v>MRM-01-GOLD-L</v>
      </c>
      <c r="E59" s="3" t="s">
        <v>164</v>
      </c>
      <c r="F59" s="3" t="s">
        <v>156</v>
      </c>
      <c r="G59" s="3" t="s">
        <v>165</v>
      </c>
      <c r="H59" s="3" t="s">
        <v>168</v>
      </c>
      <c r="I59" s="3" t="s">
        <v>18</v>
      </c>
      <c r="J59" s="3" t="s">
        <v>159</v>
      </c>
      <c r="K59" s="3" t="s">
        <v>20</v>
      </c>
      <c r="L59" s="3" t="s">
        <v>25</v>
      </c>
      <c r="M59" s="2">
        <v>4</v>
      </c>
      <c r="N59" s="8">
        <v>189</v>
      </c>
      <c r="O59" s="8">
        <f t="shared" si="1"/>
        <v>756</v>
      </c>
    </row>
    <row r="60" spans="1:15" ht="49.9" customHeight="1" x14ac:dyDescent="0.25">
      <c r="A60" s="2"/>
      <c r="B60" s="2" t="s">
        <v>154</v>
      </c>
      <c r="C60" s="3" t="s">
        <v>163</v>
      </c>
      <c r="D60" s="3" t="str">
        <f t="shared" si="0"/>
        <v>MRM-01-GOLD-XL</v>
      </c>
      <c r="E60" s="3" t="s">
        <v>164</v>
      </c>
      <c r="F60" s="3" t="s">
        <v>156</v>
      </c>
      <c r="G60" s="3" t="s">
        <v>165</v>
      </c>
      <c r="H60" s="3" t="s">
        <v>169</v>
      </c>
      <c r="I60" s="3" t="s">
        <v>18</v>
      </c>
      <c r="J60" s="3" t="s">
        <v>159</v>
      </c>
      <c r="K60" s="3" t="s">
        <v>20</v>
      </c>
      <c r="L60" s="3" t="s">
        <v>27</v>
      </c>
      <c r="M60" s="2">
        <v>4</v>
      </c>
      <c r="N60" s="8">
        <v>189</v>
      </c>
      <c r="O60" s="8">
        <f t="shared" si="1"/>
        <v>756</v>
      </c>
    </row>
    <row r="61" spans="1:15" ht="100.15" customHeight="1" x14ac:dyDescent="0.25">
      <c r="A61"/>
      <c r="B61" s="2" t="s">
        <v>170</v>
      </c>
      <c r="C61" s="3" t="s">
        <v>171</v>
      </c>
      <c r="D61" s="3" t="str">
        <f t="shared" si="0"/>
        <v>HAF-02-BLACK-S</v>
      </c>
      <c r="E61" s="3" t="s">
        <v>14</v>
      </c>
      <c r="F61" s="3" t="s">
        <v>172</v>
      </c>
      <c r="G61" s="3" t="s">
        <v>173</v>
      </c>
      <c r="H61" s="3" t="s">
        <v>174</v>
      </c>
      <c r="I61" s="3" t="s">
        <v>18</v>
      </c>
      <c r="J61" s="3" t="s">
        <v>175</v>
      </c>
      <c r="K61" s="3" t="s">
        <v>56</v>
      </c>
      <c r="L61" s="3" t="s">
        <v>21</v>
      </c>
      <c r="M61" s="2">
        <v>8</v>
      </c>
      <c r="N61" s="8">
        <v>319</v>
      </c>
      <c r="O61" s="8">
        <f t="shared" si="1"/>
        <v>2552</v>
      </c>
    </row>
    <row r="62" spans="1:15" ht="100.15" customHeight="1" x14ac:dyDescent="0.25">
      <c r="A62" s="2"/>
      <c r="B62" s="2" t="s">
        <v>170</v>
      </c>
      <c r="C62" s="3" t="s">
        <v>171</v>
      </c>
      <c r="D62" s="3" t="str">
        <f t="shared" si="0"/>
        <v>HAF-02-BLACK-M</v>
      </c>
      <c r="E62" s="3" t="s">
        <v>14</v>
      </c>
      <c r="F62" s="3" t="s">
        <v>172</v>
      </c>
      <c r="G62" s="3" t="s">
        <v>173</v>
      </c>
      <c r="H62" s="3" t="s">
        <v>176</v>
      </c>
      <c r="I62" s="3" t="s">
        <v>18</v>
      </c>
      <c r="J62" s="3" t="s">
        <v>175</v>
      </c>
      <c r="K62" s="3" t="s">
        <v>56</v>
      </c>
      <c r="L62" s="3" t="s">
        <v>23</v>
      </c>
      <c r="M62" s="2">
        <v>8</v>
      </c>
      <c r="N62" s="8">
        <v>319</v>
      </c>
      <c r="O62" s="8">
        <f t="shared" si="1"/>
        <v>2552</v>
      </c>
    </row>
    <row r="63" spans="1:15" ht="100.15" customHeight="1" x14ac:dyDescent="0.25">
      <c r="A63"/>
      <c r="B63" s="2" t="s">
        <v>170</v>
      </c>
      <c r="C63" s="3" t="s">
        <v>177</v>
      </c>
      <c r="D63" s="3" t="str">
        <f t="shared" si="0"/>
        <v>HAF-02-NAVY-S</v>
      </c>
      <c r="E63" s="3" t="s">
        <v>118</v>
      </c>
      <c r="F63" s="3" t="s">
        <v>172</v>
      </c>
      <c r="G63" s="3" t="s">
        <v>178</v>
      </c>
      <c r="H63" s="3" t="s">
        <v>179</v>
      </c>
      <c r="I63" s="3" t="s">
        <v>18</v>
      </c>
      <c r="J63" s="3" t="s">
        <v>175</v>
      </c>
      <c r="K63" s="3" t="s">
        <v>56</v>
      </c>
      <c r="L63" s="3" t="s">
        <v>21</v>
      </c>
      <c r="M63" s="2">
        <v>8</v>
      </c>
      <c r="N63" s="8">
        <v>319</v>
      </c>
      <c r="O63" s="8">
        <f t="shared" si="1"/>
        <v>2552</v>
      </c>
    </row>
    <row r="64" spans="1:15" ht="100.15" customHeight="1" x14ac:dyDescent="0.25">
      <c r="A64" s="2"/>
      <c r="B64" s="2" t="s">
        <v>170</v>
      </c>
      <c r="C64" s="3" t="s">
        <v>177</v>
      </c>
      <c r="D64" s="3" t="str">
        <f t="shared" si="0"/>
        <v>HAF-02-NAVY-M</v>
      </c>
      <c r="E64" s="3" t="s">
        <v>118</v>
      </c>
      <c r="F64" s="3" t="s">
        <v>172</v>
      </c>
      <c r="G64" s="3" t="s">
        <v>178</v>
      </c>
      <c r="H64" s="3" t="s">
        <v>180</v>
      </c>
      <c r="I64" s="3" t="s">
        <v>18</v>
      </c>
      <c r="J64" s="3" t="s">
        <v>175</v>
      </c>
      <c r="K64" s="3" t="s">
        <v>56</v>
      </c>
      <c r="L64" s="3" t="s">
        <v>23</v>
      </c>
      <c r="M64" s="2">
        <v>8</v>
      </c>
      <c r="N64" s="8">
        <v>319</v>
      </c>
      <c r="O64" s="8">
        <f t="shared" si="1"/>
        <v>2552</v>
      </c>
    </row>
    <row r="65" spans="1:15" ht="60" customHeight="1" x14ac:dyDescent="0.25">
      <c r="A65"/>
      <c r="B65" s="2" t="s">
        <v>181</v>
      </c>
      <c r="C65" s="3" t="s">
        <v>182</v>
      </c>
      <c r="D65" s="3" t="str">
        <f t="shared" si="0"/>
        <v>HAF-15-NAVY-S</v>
      </c>
      <c r="E65" s="3" t="s">
        <v>118</v>
      </c>
      <c r="F65" s="3" t="s">
        <v>183</v>
      </c>
      <c r="G65" s="3" t="s">
        <v>184</v>
      </c>
      <c r="H65" s="3" t="s">
        <v>185</v>
      </c>
      <c r="I65" s="3" t="s">
        <v>18</v>
      </c>
      <c r="J65" s="3" t="s">
        <v>186</v>
      </c>
      <c r="K65" s="3" t="s">
        <v>56</v>
      </c>
      <c r="L65" s="3" t="s">
        <v>21</v>
      </c>
      <c r="M65" s="2">
        <v>8</v>
      </c>
      <c r="N65" s="8">
        <v>139</v>
      </c>
      <c r="O65" s="8">
        <f t="shared" si="1"/>
        <v>1112</v>
      </c>
    </row>
    <row r="66" spans="1:15" ht="60" customHeight="1" x14ac:dyDescent="0.25">
      <c r="A66" s="2"/>
      <c r="B66" s="2" t="s">
        <v>181</v>
      </c>
      <c r="C66" s="3" t="s">
        <v>182</v>
      </c>
      <c r="D66" s="3" t="str">
        <f t="shared" si="0"/>
        <v>HAF-15-NAVY-M</v>
      </c>
      <c r="E66" s="3" t="s">
        <v>118</v>
      </c>
      <c r="F66" s="3" t="s">
        <v>183</v>
      </c>
      <c r="G66" s="3" t="s">
        <v>184</v>
      </c>
      <c r="H66" s="3" t="s">
        <v>187</v>
      </c>
      <c r="I66" s="3" t="s">
        <v>18</v>
      </c>
      <c r="J66" s="3" t="s">
        <v>186</v>
      </c>
      <c r="K66" s="3" t="s">
        <v>56</v>
      </c>
      <c r="L66" s="3" t="s">
        <v>23</v>
      </c>
      <c r="M66" s="2">
        <v>8</v>
      </c>
      <c r="N66" s="8">
        <v>139</v>
      </c>
      <c r="O66" s="8">
        <f t="shared" si="1"/>
        <v>1112</v>
      </c>
    </row>
    <row r="67" spans="1:15" ht="60" customHeight="1" x14ac:dyDescent="0.25">
      <c r="A67" s="2"/>
      <c r="B67" s="2" t="s">
        <v>181</v>
      </c>
      <c r="C67" s="3" t="s">
        <v>182</v>
      </c>
      <c r="D67" s="3" t="str">
        <f t="shared" si="0"/>
        <v>HAF-15-NAVY-L</v>
      </c>
      <c r="E67" s="3" t="s">
        <v>118</v>
      </c>
      <c r="F67" s="3" t="s">
        <v>183</v>
      </c>
      <c r="G67" s="3" t="s">
        <v>184</v>
      </c>
      <c r="H67" s="3" t="s">
        <v>188</v>
      </c>
      <c r="I67" s="3" t="s">
        <v>18</v>
      </c>
      <c r="J67" s="3" t="s">
        <v>186</v>
      </c>
      <c r="K67" s="3" t="s">
        <v>56</v>
      </c>
      <c r="L67" s="3" t="s">
        <v>25</v>
      </c>
      <c r="M67" s="2">
        <v>4</v>
      </c>
      <c r="N67" s="8">
        <v>139</v>
      </c>
      <c r="O67" s="8">
        <f t="shared" si="1"/>
        <v>556</v>
      </c>
    </row>
    <row r="68" spans="1:15" ht="60" customHeight="1" x14ac:dyDescent="0.25">
      <c r="A68"/>
      <c r="B68" s="2" t="s">
        <v>189</v>
      </c>
      <c r="C68" s="3" t="s">
        <v>190</v>
      </c>
      <c r="D68" s="3" t="str">
        <f t="shared" ref="D68:D131" si="2">C68&amp;"-"&amp;L68</f>
        <v>CNT-23-CORAL-S</v>
      </c>
      <c r="E68" s="3" t="s">
        <v>191</v>
      </c>
      <c r="F68" s="3" t="s">
        <v>192</v>
      </c>
      <c r="G68" s="3" t="s">
        <v>193</v>
      </c>
      <c r="H68" s="3" t="s">
        <v>194</v>
      </c>
      <c r="I68" s="3" t="s">
        <v>44</v>
      </c>
      <c r="J68" s="3" t="s">
        <v>195</v>
      </c>
      <c r="K68" s="3" t="s">
        <v>56</v>
      </c>
      <c r="L68" s="3" t="s">
        <v>21</v>
      </c>
      <c r="M68" s="2">
        <v>6</v>
      </c>
      <c r="N68" s="8">
        <v>249</v>
      </c>
      <c r="O68" s="8">
        <f t="shared" si="1"/>
        <v>1494</v>
      </c>
    </row>
    <row r="69" spans="1:15" ht="60" customHeight="1" x14ac:dyDescent="0.25">
      <c r="A69" s="2"/>
      <c r="B69" s="2" t="s">
        <v>189</v>
      </c>
      <c r="C69" s="3" t="s">
        <v>190</v>
      </c>
      <c r="D69" s="3" t="str">
        <f t="shared" si="2"/>
        <v>CNT-23-CORAL-M</v>
      </c>
      <c r="E69" s="3" t="s">
        <v>191</v>
      </c>
      <c r="F69" s="3" t="s">
        <v>192</v>
      </c>
      <c r="G69" s="3" t="s">
        <v>193</v>
      </c>
      <c r="H69" s="3" t="s">
        <v>196</v>
      </c>
      <c r="I69" s="3" t="s">
        <v>44</v>
      </c>
      <c r="J69" s="3" t="s">
        <v>195</v>
      </c>
      <c r="K69" s="3" t="s">
        <v>56</v>
      </c>
      <c r="L69" s="3" t="s">
        <v>23</v>
      </c>
      <c r="M69" s="2">
        <v>6</v>
      </c>
      <c r="N69" s="8">
        <v>249</v>
      </c>
      <c r="O69" s="8">
        <f t="shared" ref="O69:O132" si="3">N69*M69</f>
        <v>1494</v>
      </c>
    </row>
    <row r="70" spans="1:15" ht="60" customHeight="1" x14ac:dyDescent="0.25">
      <c r="A70" s="2"/>
      <c r="B70" s="2" t="s">
        <v>189</v>
      </c>
      <c r="C70" s="3" t="s">
        <v>190</v>
      </c>
      <c r="D70" s="3" t="str">
        <f t="shared" si="2"/>
        <v>CNT-23-CORAL-L</v>
      </c>
      <c r="E70" s="3" t="s">
        <v>191</v>
      </c>
      <c r="F70" s="3" t="s">
        <v>192</v>
      </c>
      <c r="G70" s="3" t="s">
        <v>193</v>
      </c>
      <c r="H70" s="3" t="s">
        <v>197</v>
      </c>
      <c r="I70" s="3" t="s">
        <v>44</v>
      </c>
      <c r="J70" s="3" t="s">
        <v>195</v>
      </c>
      <c r="K70" s="3" t="s">
        <v>56</v>
      </c>
      <c r="L70" s="3" t="s">
        <v>25</v>
      </c>
      <c r="M70" s="2">
        <v>6</v>
      </c>
      <c r="N70" s="8">
        <v>249</v>
      </c>
      <c r="O70" s="8">
        <f t="shared" si="3"/>
        <v>1494</v>
      </c>
    </row>
    <row r="71" spans="1:15" ht="60" customHeight="1" x14ac:dyDescent="0.25">
      <c r="A71"/>
      <c r="B71" s="2" t="s">
        <v>198</v>
      </c>
      <c r="C71" s="3" t="s">
        <v>199</v>
      </c>
      <c r="D71" s="3" t="str">
        <f t="shared" si="2"/>
        <v>CNT-31-MINT-S</v>
      </c>
      <c r="E71" s="3" t="s">
        <v>200</v>
      </c>
      <c r="F71" s="3" t="s">
        <v>201</v>
      </c>
      <c r="G71" s="3" t="s">
        <v>202</v>
      </c>
      <c r="H71" s="3" t="s">
        <v>203</v>
      </c>
      <c r="I71" s="3" t="s">
        <v>18</v>
      </c>
      <c r="J71" s="3" t="s">
        <v>204</v>
      </c>
      <c r="K71" s="3" t="s">
        <v>56</v>
      </c>
      <c r="L71" s="3" t="s">
        <v>21</v>
      </c>
      <c r="M71" s="2">
        <v>6</v>
      </c>
      <c r="N71" s="8">
        <v>229</v>
      </c>
      <c r="O71" s="8">
        <f t="shared" si="3"/>
        <v>1374</v>
      </c>
    </row>
    <row r="72" spans="1:15" ht="60" customHeight="1" x14ac:dyDescent="0.25">
      <c r="A72" s="2"/>
      <c r="B72" s="2" t="s">
        <v>198</v>
      </c>
      <c r="C72" s="3" t="s">
        <v>199</v>
      </c>
      <c r="D72" s="3" t="str">
        <f t="shared" si="2"/>
        <v>CNT-31-MINT-M</v>
      </c>
      <c r="E72" s="3" t="s">
        <v>200</v>
      </c>
      <c r="F72" s="3" t="s">
        <v>201</v>
      </c>
      <c r="G72" s="3" t="s">
        <v>202</v>
      </c>
      <c r="H72" s="3" t="s">
        <v>205</v>
      </c>
      <c r="I72" s="3" t="s">
        <v>18</v>
      </c>
      <c r="J72" s="3" t="s">
        <v>204</v>
      </c>
      <c r="K72" s="3" t="s">
        <v>56</v>
      </c>
      <c r="L72" s="3" t="s">
        <v>23</v>
      </c>
      <c r="M72" s="2">
        <v>6</v>
      </c>
      <c r="N72" s="8">
        <v>229</v>
      </c>
      <c r="O72" s="8">
        <f t="shared" si="3"/>
        <v>1374</v>
      </c>
    </row>
    <row r="73" spans="1:15" ht="60" customHeight="1" x14ac:dyDescent="0.25">
      <c r="A73" s="2"/>
      <c r="B73" s="2" t="s">
        <v>198</v>
      </c>
      <c r="C73" s="3" t="s">
        <v>199</v>
      </c>
      <c r="D73" s="3" t="str">
        <f t="shared" si="2"/>
        <v>CNT-31-MINT-L</v>
      </c>
      <c r="E73" s="3" t="s">
        <v>200</v>
      </c>
      <c r="F73" s="3" t="s">
        <v>201</v>
      </c>
      <c r="G73" s="3" t="s">
        <v>202</v>
      </c>
      <c r="H73" s="3" t="s">
        <v>206</v>
      </c>
      <c r="I73" s="3" t="s">
        <v>18</v>
      </c>
      <c r="J73" s="3" t="s">
        <v>204</v>
      </c>
      <c r="K73" s="3" t="s">
        <v>56</v>
      </c>
      <c r="L73" s="3" t="s">
        <v>25</v>
      </c>
      <c r="M73" s="2">
        <v>6</v>
      </c>
      <c r="N73" s="8">
        <v>229</v>
      </c>
      <c r="O73" s="8">
        <f t="shared" si="3"/>
        <v>1374</v>
      </c>
    </row>
    <row r="74" spans="1:15" ht="60" customHeight="1" x14ac:dyDescent="0.25">
      <c r="A74"/>
      <c r="B74" s="2" t="s">
        <v>207</v>
      </c>
      <c r="C74" s="3" t="s">
        <v>208</v>
      </c>
      <c r="D74" s="3" t="str">
        <f t="shared" si="2"/>
        <v>TRM-4739-ORANGE-S</v>
      </c>
      <c r="E74" s="3" t="s">
        <v>51</v>
      </c>
      <c r="F74" s="3" t="s">
        <v>209</v>
      </c>
      <c r="G74" s="3" t="s">
        <v>210</v>
      </c>
      <c r="H74" s="3" t="s">
        <v>211</v>
      </c>
      <c r="I74" s="3" t="s">
        <v>212</v>
      </c>
      <c r="J74" s="3" t="s">
        <v>213</v>
      </c>
      <c r="K74" s="3" t="s">
        <v>214</v>
      </c>
      <c r="L74" s="3" t="s">
        <v>21</v>
      </c>
      <c r="M74" s="2">
        <v>10</v>
      </c>
      <c r="N74" s="8">
        <v>139</v>
      </c>
      <c r="O74" s="8">
        <f t="shared" si="3"/>
        <v>1390</v>
      </c>
    </row>
    <row r="75" spans="1:15" ht="60" customHeight="1" x14ac:dyDescent="0.25">
      <c r="A75" s="2"/>
      <c r="B75" s="2" t="s">
        <v>207</v>
      </c>
      <c r="C75" s="3" t="s">
        <v>208</v>
      </c>
      <c r="D75" s="3" t="str">
        <f t="shared" si="2"/>
        <v>TRM-4739-ORANGE-M</v>
      </c>
      <c r="E75" s="3" t="s">
        <v>51</v>
      </c>
      <c r="F75" s="3" t="s">
        <v>209</v>
      </c>
      <c r="G75" s="3" t="s">
        <v>210</v>
      </c>
      <c r="H75" s="3" t="s">
        <v>215</v>
      </c>
      <c r="I75" s="3" t="s">
        <v>212</v>
      </c>
      <c r="J75" s="3" t="s">
        <v>213</v>
      </c>
      <c r="K75" s="3" t="s">
        <v>214</v>
      </c>
      <c r="L75" s="3" t="s">
        <v>23</v>
      </c>
      <c r="M75" s="2">
        <v>10</v>
      </c>
      <c r="N75" s="8">
        <v>139</v>
      </c>
      <c r="O75" s="8">
        <f t="shared" si="3"/>
        <v>1390</v>
      </c>
    </row>
    <row r="76" spans="1:15" ht="60" customHeight="1" x14ac:dyDescent="0.25">
      <c r="A76" s="2"/>
      <c r="B76" s="2" t="s">
        <v>207</v>
      </c>
      <c r="C76" s="3" t="s">
        <v>208</v>
      </c>
      <c r="D76" s="3" t="str">
        <f t="shared" si="2"/>
        <v>TRM-4739-ORANGE-L</v>
      </c>
      <c r="E76" s="3" t="s">
        <v>51</v>
      </c>
      <c r="F76" s="3" t="s">
        <v>209</v>
      </c>
      <c r="G76" s="3" t="s">
        <v>210</v>
      </c>
      <c r="H76" s="3" t="s">
        <v>216</v>
      </c>
      <c r="I76" s="3" t="s">
        <v>212</v>
      </c>
      <c r="J76" s="3" t="s">
        <v>213</v>
      </c>
      <c r="K76" s="3" t="s">
        <v>214</v>
      </c>
      <c r="L76" s="3" t="s">
        <v>25</v>
      </c>
      <c r="M76" s="2">
        <v>5</v>
      </c>
      <c r="N76" s="8">
        <v>139</v>
      </c>
      <c r="O76" s="8">
        <f t="shared" si="3"/>
        <v>695</v>
      </c>
    </row>
    <row r="77" spans="1:15" ht="60" customHeight="1" x14ac:dyDescent="0.25">
      <c r="A77"/>
      <c r="B77" s="2" t="s">
        <v>207</v>
      </c>
      <c r="C77" s="3" t="s">
        <v>217</v>
      </c>
      <c r="D77" s="3" t="str">
        <f t="shared" si="2"/>
        <v>TRM-4739-WHITE-S</v>
      </c>
      <c r="E77" s="3" t="s">
        <v>218</v>
      </c>
      <c r="F77" s="3" t="s">
        <v>209</v>
      </c>
      <c r="G77" s="3" t="s">
        <v>219</v>
      </c>
      <c r="H77" s="3" t="s">
        <v>220</v>
      </c>
      <c r="I77" s="3" t="s">
        <v>212</v>
      </c>
      <c r="J77" s="3" t="s">
        <v>213</v>
      </c>
      <c r="K77" s="3" t="s">
        <v>214</v>
      </c>
      <c r="L77" s="3" t="s">
        <v>21</v>
      </c>
      <c r="M77" s="2">
        <v>10</v>
      </c>
      <c r="N77" s="8">
        <v>139</v>
      </c>
      <c r="O77" s="8">
        <f t="shared" si="3"/>
        <v>1390</v>
      </c>
    </row>
    <row r="78" spans="1:15" ht="60" customHeight="1" x14ac:dyDescent="0.25">
      <c r="A78" s="2"/>
      <c r="B78" s="2" t="s">
        <v>207</v>
      </c>
      <c r="C78" s="3" t="s">
        <v>217</v>
      </c>
      <c r="D78" s="3" t="str">
        <f t="shared" si="2"/>
        <v>TRM-4739-WHITE-M</v>
      </c>
      <c r="E78" s="3" t="s">
        <v>218</v>
      </c>
      <c r="F78" s="3" t="s">
        <v>209</v>
      </c>
      <c r="G78" s="3" t="s">
        <v>219</v>
      </c>
      <c r="H78" s="3" t="s">
        <v>221</v>
      </c>
      <c r="I78" s="3" t="s">
        <v>212</v>
      </c>
      <c r="J78" s="3" t="s">
        <v>213</v>
      </c>
      <c r="K78" s="3" t="s">
        <v>214</v>
      </c>
      <c r="L78" s="3" t="s">
        <v>23</v>
      </c>
      <c r="M78" s="2">
        <v>10</v>
      </c>
      <c r="N78" s="8">
        <v>139</v>
      </c>
      <c r="O78" s="8">
        <f t="shared" si="3"/>
        <v>1390</v>
      </c>
    </row>
    <row r="79" spans="1:15" ht="60" customHeight="1" x14ac:dyDescent="0.25">
      <c r="A79" s="2"/>
      <c r="B79" s="2" t="s">
        <v>207</v>
      </c>
      <c r="C79" s="3" t="s">
        <v>217</v>
      </c>
      <c r="D79" s="3" t="str">
        <f t="shared" si="2"/>
        <v>TRM-4739-WHITE-L</v>
      </c>
      <c r="E79" s="3" t="s">
        <v>218</v>
      </c>
      <c r="F79" s="3" t="s">
        <v>209</v>
      </c>
      <c r="G79" s="3" t="s">
        <v>219</v>
      </c>
      <c r="H79" s="3" t="s">
        <v>222</v>
      </c>
      <c r="I79" s="3" t="s">
        <v>212</v>
      </c>
      <c r="J79" s="3" t="s">
        <v>213</v>
      </c>
      <c r="K79" s="3" t="s">
        <v>214</v>
      </c>
      <c r="L79" s="3" t="s">
        <v>25</v>
      </c>
      <c r="M79" s="2">
        <v>5</v>
      </c>
      <c r="N79" s="8">
        <v>139</v>
      </c>
      <c r="O79" s="8">
        <f t="shared" si="3"/>
        <v>695</v>
      </c>
    </row>
    <row r="80" spans="1:15" ht="49.9" customHeight="1" x14ac:dyDescent="0.25">
      <c r="A80"/>
      <c r="B80" s="2" t="s">
        <v>223</v>
      </c>
      <c r="C80" s="3" t="s">
        <v>224</v>
      </c>
      <c r="D80" s="3" t="str">
        <f t="shared" si="2"/>
        <v>OYI-002-NAVY-S</v>
      </c>
      <c r="E80" s="3" t="s">
        <v>118</v>
      </c>
      <c r="F80" s="3" t="s">
        <v>225</v>
      </c>
      <c r="G80" s="3" t="s">
        <v>226</v>
      </c>
      <c r="H80" s="3" t="s">
        <v>227</v>
      </c>
      <c r="I80" s="3" t="s">
        <v>212</v>
      </c>
      <c r="J80" s="3" t="s">
        <v>228</v>
      </c>
      <c r="K80" s="3" t="s">
        <v>56</v>
      </c>
      <c r="L80" s="3" t="s">
        <v>21</v>
      </c>
      <c r="M80" s="2">
        <v>4</v>
      </c>
      <c r="N80" s="8">
        <v>69</v>
      </c>
      <c r="O80" s="8">
        <f t="shared" si="3"/>
        <v>276</v>
      </c>
    </row>
    <row r="81" spans="1:15" ht="49.9" customHeight="1" x14ac:dyDescent="0.25">
      <c r="A81" s="2"/>
      <c r="B81" s="2" t="s">
        <v>223</v>
      </c>
      <c r="C81" s="3" t="s">
        <v>224</v>
      </c>
      <c r="D81" s="3" t="str">
        <f t="shared" si="2"/>
        <v>OYI-002-NAVY-M</v>
      </c>
      <c r="E81" s="3" t="s">
        <v>118</v>
      </c>
      <c r="F81" s="3" t="s">
        <v>225</v>
      </c>
      <c r="G81" s="3" t="s">
        <v>226</v>
      </c>
      <c r="H81" s="3" t="s">
        <v>229</v>
      </c>
      <c r="I81" s="3" t="s">
        <v>212</v>
      </c>
      <c r="J81" s="3" t="s">
        <v>228</v>
      </c>
      <c r="K81" s="3" t="s">
        <v>56</v>
      </c>
      <c r="L81" s="3" t="s">
        <v>23</v>
      </c>
      <c r="M81" s="2">
        <v>8</v>
      </c>
      <c r="N81" s="8">
        <v>69</v>
      </c>
      <c r="O81" s="8">
        <f t="shared" si="3"/>
        <v>552</v>
      </c>
    </row>
    <row r="82" spans="1:15" ht="49.9" customHeight="1" x14ac:dyDescent="0.25">
      <c r="A82" s="2"/>
      <c r="B82" s="2" t="s">
        <v>223</v>
      </c>
      <c r="C82" s="3" t="s">
        <v>224</v>
      </c>
      <c r="D82" s="3" t="str">
        <f t="shared" si="2"/>
        <v>OYI-002-NAVY-L</v>
      </c>
      <c r="E82" s="3" t="s">
        <v>118</v>
      </c>
      <c r="F82" s="3" t="s">
        <v>225</v>
      </c>
      <c r="G82" s="3" t="s">
        <v>226</v>
      </c>
      <c r="H82" s="3" t="s">
        <v>230</v>
      </c>
      <c r="I82" s="3" t="s">
        <v>212</v>
      </c>
      <c r="J82" s="3" t="s">
        <v>228</v>
      </c>
      <c r="K82" s="3" t="s">
        <v>56</v>
      </c>
      <c r="L82" s="3" t="s">
        <v>25</v>
      </c>
      <c r="M82" s="2">
        <v>4</v>
      </c>
      <c r="N82" s="8">
        <v>69</v>
      </c>
      <c r="O82" s="8">
        <f t="shared" si="3"/>
        <v>276</v>
      </c>
    </row>
    <row r="83" spans="1:15" ht="49.9" customHeight="1" x14ac:dyDescent="0.25">
      <c r="A83" s="2"/>
      <c r="B83" s="2" t="s">
        <v>223</v>
      </c>
      <c r="C83" s="3" t="s">
        <v>224</v>
      </c>
      <c r="D83" s="3" t="str">
        <f t="shared" si="2"/>
        <v>OYI-002-NAVY-XL</v>
      </c>
      <c r="E83" s="3" t="s">
        <v>118</v>
      </c>
      <c r="F83" s="3" t="s">
        <v>225</v>
      </c>
      <c r="G83" s="3" t="s">
        <v>226</v>
      </c>
      <c r="H83" s="3" t="s">
        <v>231</v>
      </c>
      <c r="I83" s="3" t="s">
        <v>212</v>
      </c>
      <c r="J83" s="3" t="s">
        <v>228</v>
      </c>
      <c r="K83" s="3" t="s">
        <v>56</v>
      </c>
      <c r="L83" s="3" t="s">
        <v>27</v>
      </c>
      <c r="M83" s="2">
        <v>4</v>
      </c>
      <c r="N83" s="8">
        <v>69</v>
      </c>
      <c r="O83" s="8">
        <f t="shared" si="3"/>
        <v>276</v>
      </c>
    </row>
    <row r="84" spans="1:15" ht="49.9" customHeight="1" x14ac:dyDescent="0.25">
      <c r="A84"/>
      <c r="B84" s="2" t="s">
        <v>223</v>
      </c>
      <c r="C84" s="3" t="s">
        <v>232</v>
      </c>
      <c r="D84" s="3" t="str">
        <f t="shared" si="2"/>
        <v>OYI-002-BLACK-S</v>
      </c>
      <c r="E84" s="3" t="s">
        <v>14</v>
      </c>
      <c r="F84" s="3" t="s">
        <v>225</v>
      </c>
      <c r="G84" s="3" t="s">
        <v>233</v>
      </c>
      <c r="H84" s="3" t="s">
        <v>234</v>
      </c>
      <c r="I84" s="3" t="s">
        <v>212</v>
      </c>
      <c r="J84" s="3" t="s">
        <v>228</v>
      </c>
      <c r="K84" s="3" t="s">
        <v>56</v>
      </c>
      <c r="L84" s="3" t="s">
        <v>21</v>
      </c>
      <c r="M84" s="2">
        <v>4</v>
      </c>
      <c r="N84" s="8">
        <v>69</v>
      </c>
      <c r="O84" s="8">
        <f t="shared" si="3"/>
        <v>276</v>
      </c>
    </row>
    <row r="85" spans="1:15" ht="49.9" customHeight="1" x14ac:dyDescent="0.25">
      <c r="A85" s="2"/>
      <c r="B85" s="2" t="s">
        <v>223</v>
      </c>
      <c r="C85" s="3" t="s">
        <v>232</v>
      </c>
      <c r="D85" s="3" t="str">
        <f t="shared" si="2"/>
        <v>OYI-002-BLACK-M</v>
      </c>
      <c r="E85" s="3" t="s">
        <v>14</v>
      </c>
      <c r="F85" s="3" t="s">
        <v>225</v>
      </c>
      <c r="G85" s="3" t="s">
        <v>233</v>
      </c>
      <c r="H85" s="3" t="s">
        <v>235</v>
      </c>
      <c r="I85" s="3" t="s">
        <v>212</v>
      </c>
      <c r="J85" s="3" t="s">
        <v>228</v>
      </c>
      <c r="K85" s="3" t="s">
        <v>56</v>
      </c>
      <c r="L85" s="3" t="s">
        <v>23</v>
      </c>
      <c r="M85" s="2">
        <v>8</v>
      </c>
      <c r="N85" s="8">
        <v>69</v>
      </c>
      <c r="O85" s="8">
        <f t="shared" si="3"/>
        <v>552</v>
      </c>
    </row>
    <row r="86" spans="1:15" ht="49.9" customHeight="1" x14ac:dyDescent="0.25">
      <c r="A86" s="2"/>
      <c r="B86" s="2" t="s">
        <v>223</v>
      </c>
      <c r="C86" s="3" t="s">
        <v>232</v>
      </c>
      <c r="D86" s="3" t="str">
        <f t="shared" si="2"/>
        <v>OYI-002-BLACK-L</v>
      </c>
      <c r="E86" s="3" t="s">
        <v>14</v>
      </c>
      <c r="F86" s="3" t="s">
        <v>225</v>
      </c>
      <c r="G86" s="3" t="s">
        <v>233</v>
      </c>
      <c r="H86" s="3" t="s">
        <v>236</v>
      </c>
      <c r="I86" s="3" t="s">
        <v>212</v>
      </c>
      <c r="J86" s="3" t="s">
        <v>228</v>
      </c>
      <c r="K86" s="3" t="s">
        <v>56</v>
      </c>
      <c r="L86" s="3" t="s">
        <v>25</v>
      </c>
      <c r="M86" s="2">
        <v>4</v>
      </c>
      <c r="N86" s="8">
        <v>69</v>
      </c>
      <c r="O86" s="8">
        <f t="shared" si="3"/>
        <v>276</v>
      </c>
    </row>
    <row r="87" spans="1:15" ht="49.9" customHeight="1" x14ac:dyDescent="0.25">
      <c r="A87" s="2"/>
      <c r="B87" s="2" t="s">
        <v>223</v>
      </c>
      <c r="C87" s="3" t="s">
        <v>232</v>
      </c>
      <c r="D87" s="3" t="str">
        <f t="shared" si="2"/>
        <v>OYI-002-BLACK-XL</v>
      </c>
      <c r="E87" s="3" t="s">
        <v>14</v>
      </c>
      <c r="F87" s="3" t="s">
        <v>225</v>
      </c>
      <c r="G87" s="3" t="s">
        <v>233</v>
      </c>
      <c r="H87" s="3" t="s">
        <v>237</v>
      </c>
      <c r="I87" s="3" t="s">
        <v>212</v>
      </c>
      <c r="J87" s="3" t="s">
        <v>228</v>
      </c>
      <c r="K87" s="3" t="s">
        <v>56</v>
      </c>
      <c r="L87" s="3" t="s">
        <v>27</v>
      </c>
      <c r="M87" s="2">
        <v>4</v>
      </c>
      <c r="N87" s="8">
        <v>69</v>
      </c>
      <c r="O87" s="8">
        <f t="shared" si="3"/>
        <v>276</v>
      </c>
    </row>
    <row r="88" spans="1:15" ht="49.9" customHeight="1" x14ac:dyDescent="0.25">
      <c r="A88"/>
      <c r="B88" s="2" t="s">
        <v>223</v>
      </c>
      <c r="C88" s="3" t="s">
        <v>238</v>
      </c>
      <c r="D88" s="3" t="str">
        <f t="shared" si="2"/>
        <v>OYI-002-MINT-S</v>
      </c>
      <c r="E88" s="3" t="s">
        <v>200</v>
      </c>
      <c r="F88" s="3" t="s">
        <v>225</v>
      </c>
      <c r="G88" s="3" t="s">
        <v>239</v>
      </c>
      <c r="H88" s="3" t="s">
        <v>240</v>
      </c>
      <c r="I88" s="3" t="s">
        <v>212</v>
      </c>
      <c r="J88" s="3" t="s">
        <v>228</v>
      </c>
      <c r="K88" s="3" t="s">
        <v>56</v>
      </c>
      <c r="L88" s="3" t="s">
        <v>21</v>
      </c>
      <c r="M88" s="2">
        <v>4</v>
      </c>
      <c r="N88" s="8">
        <v>69</v>
      </c>
      <c r="O88" s="8">
        <f t="shared" si="3"/>
        <v>276</v>
      </c>
    </row>
    <row r="89" spans="1:15" ht="49.9" customHeight="1" x14ac:dyDescent="0.25">
      <c r="A89" s="2"/>
      <c r="B89" s="2" t="s">
        <v>223</v>
      </c>
      <c r="C89" s="3" t="s">
        <v>238</v>
      </c>
      <c r="D89" s="3" t="str">
        <f t="shared" si="2"/>
        <v>OYI-002-MINT-M</v>
      </c>
      <c r="E89" s="3" t="s">
        <v>200</v>
      </c>
      <c r="F89" s="3" t="s">
        <v>225</v>
      </c>
      <c r="G89" s="3" t="s">
        <v>239</v>
      </c>
      <c r="H89" s="3" t="s">
        <v>241</v>
      </c>
      <c r="I89" s="3" t="s">
        <v>212</v>
      </c>
      <c r="J89" s="3" t="s">
        <v>228</v>
      </c>
      <c r="K89" s="3" t="s">
        <v>56</v>
      </c>
      <c r="L89" s="3" t="s">
        <v>23</v>
      </c>
      <c r="M89" s="2">
        <v>8</v>
      </c>
      <c r="N89" s="8">
        <v>69</v>
      </c>
      <c r="O89" s="8">
        <f t="shared" si="3"/>
        <v>552</v>
      </c>
    </row>
    <row r="90" spans="1:15" ht="49.9" customHeight="1" x14ac:dyDescent="0.25">
      <c r="A90" s="2"/>
      <c r="B90" s="2" t="s">
        <v>223</v>
      </c>
      <c r="C90" s="3" t="s">
        <v>238</v>
      </c>
      <c r="D90" s="3" t="str">
        <f t="shared" si="2"/>
        <v>OYI-002-MINT-L</v>
      </c>
      <c r="E90" s="3" t="s">
        <v>200</v>
      </c>
      <c r="F90" s="3" t="s">
        <v>225</v>
      </c>
      <c r="G90" s="3" t="s">
        <v>239</v>
      </c>
      <c r="H90" s="3" t="s">
        <v>242</v>
      </c>
      <c r="I90" s="3" t="s">
        <v>212</v>
      </c>
      <c r="J90" s="3" t="s">
        <v>228</v>
      </c>
      <c r="K90" s="3" t="s">
        <v>56</v>
      </c>
      <c r="L90" s="3" t="s">
        <v>25</v>
      </c>
      <c r="M90" s="2">
        <v>4</v>
      </c>
      <c r="N90" s="8">
        <v>69</v>
      </c>
      <c r="O90" s="8">
        <f t="shared" si="3"/>
        <v>276</v>
      </c>
    </row>
    <row r="91" spans="1:15" ht="49.9" customHeight="1" x14ac:dyDescent="0.25">
      <c r="A91" s="2"/>
      <c r="B91" s="2" t="s">
        <v>223</v>
      </c>
      <c r="C91" s="3" t="s">
        <v>238</v>
      </c>
      <c r="D91" s="3" t="str">
        <f t="shared" si="2"/>
        <v>OYI-002-MINT-XL</v>
      </c>
      <c r="E91" s="3" t="s">
        <v>200</v>
      </c>
      <c r="F91" s="3" t="s">
        <v>225</v>
      </c>
      <c r="G91" s="3" t="s">
        <v>239</v>
      </c>
      <c r="H91" s="3" t="s">
        <v>243</v>
      </c>
      <c r="I91" s="3" t="s">
        <v>212</v>
      </c>
      <c r="J91" s="3" t="s">
        <v>228</v>
      </c>
      <c r="K91" s="3" t="s">
        <v>56</v>
      </c>
      <c r="L91" s="3" t="s">
        <v>27</v>
      </c>
      <c r="M91" s="2">
        <v>4</v>
      </c>
      <c r="N91" s="8">
        <v>69</v>
      </c>
      <c r="O91" s="8">
        <f t="shared" si="3"/>
        <v>276</v>
      </c>
    </row>
    <row r="92" spans="1:15" ht="60" customHeight="1" x14ac:dyDescent="0.25">
      <c r="A92"/>
      <c r="B92" s="2" t="s">
        <v>244</v>
      </c>
      <c r="C92" s="3" t="s">
        <v>245</v>
      </c>
      <c r="D92" s="3" t="str">
        <f t="shared" si="2"/>
        <v>ON-03-PURPLE-S</v>
      </c>
      <c r="E92" s="3" t="s">
        <v>246</v>
      </c>
      <c r="F92" s="3" t="s">
        <v>247</v>
      </c>
      <c r="G92" s="3" t="s">
        <v>248</v>
      </c>
      <c r="H92" s="3" t="s">
        <v>249</v>
      </c>
      <c r="I92" s="3" t="s">
        <v>18</v>
      </c>
      <c r="J92" s="3" t="s">
        <v>250</v>
      </c>
      <c r="K92" s="3" t="s">
        <v>56</v>
      </c>
      <c r="L92" s="3" t="s">
        <v>21</v>
      </c>
      <c r="M92" s="2">
        <v>7</v>
      </c>
      <c r="N92" s="8">
        <v>179</v>
      </c>
      <c r="O92" s="8">
        <f t="shared" si="3"/>
        <v>1253</v>
      </c>
    </row>
    <row r="93" spans="1:15" ht="60" customHeight="1" x14ac:dyDescent="0.25">
      <c r="A93" s="2"/>
      <c r="B93" s="2" t="s">
        <v>244</v>
      </c>
      <c r="C93" s="3" t="s">
        <v>245</v>
      </c>
      <c r="D93" s="3" t="str">
        <f t="shared" si="2"/>
        <v>ON-03-PURPLE-M</v>
      </c>
      <c r="E93" s="3" t="s">
        <v>246</v>
      </c>
      <c r="F93" s="3" t="s">
        <v>247</v>
      </c>
      <c r="G93" s="3" t="s">
        <v>248</v>
      </c>
      <c r="H93" s="3" t="s">
        <v>251</v>
      </c>
      <c r="I93" s="3" t="s">
        <v>18</v>
      </c>
      <c r="J93" s="3" t="s">
        <v>250</v>
      </c>
      <c r="K93" s="3" t="s">
        <v>56</v>
      </c>
      <c r="L93" s="3" t="s">
        <v>23</v>
      </c>
      <c r="M93" s="2">
        <v>6</v>
      </c>
      <c r="N93" s="8">
        <v>179</v>
      </c>
      <c r="O93" s="8">
        <f t="shared" si="3"/>
        <v>1074</v>
      </c>
    </row>
    <row r="94" spans="1:15" ht="60" customHeight="1" x14ac:dyDescent="0.25">
      <c r="A94" s="2"/>
      <c r="B94" s="2" t="s">
        <v>244</v>
      </c>
      <c r="C94" s="3" t="s">
        <v>245</v>
      </c>
      <c r="D94" s="3" t="str">
        <f t="shared" si="2"/>
        <v>ON-03-PURPLE-L</v>
      </c>
      <c r="E94" s="3" t="s">
        <v>246</v>
      </c>
      <c r="F94" s="3" t="s">
        <v>247</v>
      </c>
      <c r="G94" s="3" t="s">
        <v>248</v>
      </c>
      <c r="H94" s="3" t="s">
        <v>252</v>
      </c>
      <c r="I94" s="3" t="s">
        <v>18</v>
      </c>
      <c r="J94" s="3" t="s">
        <v>250</v>
      </c>
      <c r="K94" s="3" t="s">
        <v>56</v>
      </c>
      <c r="L94" s="3" t="s">
        <v>25</v>
      </c>
      <c r="M94" s="2">
        <v>6</v>
      </c>
      <c r="N94" s="8">
        <v>179</v>
      </c>
      <c r="O94" s="8">
        <f t="shared" si="3"/>
        <v>1074</v>
      </c>
    </row>
    <row r="95" spans="1:15" ht="49.9" customHeight="1" x14ac:dyDescent="0.25">
      <c r="A95"/>
      <c r="B95" s="2" t="s">
        <v>253</v>
      </c>
      <c r="C95" s="3" t="s">
        <v>254</v>
      </c>
      <c r="D95" s="3" t="str">
        <f t="shared" si="2"/>
        <v>CNT-02-RED-S</v>
      </c>
      <c r="E95" s="3" t="s">
        <v>255</v>
      </c>
      <c r="F95" s="3" t="s">
        <v>256</v>
      </c>
      <c r="G95" s="3" t="s">
        <v>257</v>
      </c>
      <c r="H95" s="3" t="s">
        <v>258</v>
      </c>
      <c r="I95" s="3" t="s">
        <v>18</v>
      </c>
      <c r="J95" s="3" t="s">
        <v>259</v>
      </c>
      <c r="K95" s="3" t="s">
        <v>56</v>
      </c>
      <c r="L95" s="3" t="s">
        <v>21</v>
      </c>
      <c r="M95" s="2">
        <v>3</v>
      </c>
      <c r="N95" s="8">
        <v>269</v>
      </c>
      <c r="O95" s="8">
        <f t="shared" si="3"/>
        <v>807</v>
      </c>
    </row>
    <row r="96" spans="1:15" ht="49.9" customHeight="1" x14ac:dyDescent="0.25">
      <c r="A96" s="2"/>
      <c r="B96" s="2" t="s">
        <v>253</v>
      </c>
      <c r="C96" s="3" t="s">
        <v>254</v>
      </c>
      <c r="D96" s="3" t="str">
        <f t="shared" si="2"/>
        <v>CNT-02-RED-M</v>
      </c>
      <c r="E96" s="3" t="s">
        <v>255</v>
      </c>
      <c r="F96" s="3" t="s">
        <v>256</v>
      </c>
      <c r="G96" s="3" t="s">
        <v>257</v>
      </c>
      <c r="H96" s="3" t="s">
        <v>260</v>
      </c>
      <c r="I96" s="3" t="s">
        <v>18</v>
      </c>
      <c r="J96" s="3" t="s">
        <v>259</v>
      </c>
      <c r="K96" s="3" t="s">
        <v>56</v>
      </c>
      <c r="L96" s="3" t="s">
        <v>23</v>
      </c>
      <c r="M96" s="2">
        <v>3</v>
      </c>
      <c r="N96" s="8">
        <v>269</v>
      </c>
      <c r="O96" s="8">
        <f t="shared" si="3"/>
        <v>807</v>
      </c>
    </row>
    <row r="97" spans="1:15" ht="49.9" customHeight="1" x14ac:dyDescent="0.25">
      <c r="A97" s="2"/>
      <c r="B97" s="2" t="s">
        <v>253</v>
      </c>
      <c r="C97" s="3" t="s">
        <v>254</v>
      </c>
      <c r="D97" s="3" t="str">
        <f t="shared" si="2"/>
        <v>CNT-02-RED-L</v>
      </c>
      <c r="E97" s="3" t="s">
        <v>255</v>
      </c>
      <c r="F97" s="3" t="s">
        <v>256</v>
      </c>
      <c r="G97" s="3" t="s">
        <v>257</v>
      </c>
      <c r="H97" s="3" t="s">
        <v>261</v>
      </c>
      <c r="I97" s="3" t="s">
        <v>18</v>
      </c>
      <c r="J97" s="3" t="s">
        <v>259</v>
      </c>
      <c r="K97" s="3" t="s">
        <v>56</v>
      </c>
      <c r="L97" s="3" t="s">
        <v>25</v>
      </c>
      <c r="M97" s="2">
        <v>3</v>
      </c>
      <c r="N97" s="8">
        <v>269</v>
      </c>
      <c r="O97" s="8">
        <f t="shared" si="3"/>
        <v>807</v>
      </c>
    </row>
    <row r="98" spans="1:15" ht="49.9" customHeight="1" x14ac:dyDescent="0.25">
      <c r="A98" s="2"/>
      <c r="B98" s="2" t="s">
        <v>253</v>
      </c>
      <c r="C98" s="3" t="s">
        <v>254</v>
      </c>
      <c r="D98" s="3" t="str">
        <f t="shared" si="2"/>
        <v>CNT-02-RED-XL</v>
      </c>
      <c r="E98" s="3" t="s">
        <v>255</v>
      </c>
      <c r="F98" s="3" t="s">
        <v>256</v>
      </c>
      <c r="G98" s="3" t="s">
        <v>257</v>
      </c>
      <c r="H98" s="3" t="s">
        <v>262</v>
      </c>
      <c r="I98" s="3" t="s">
        <v>18</v>
      </c>
      <c r="J98" s="3" t="s">
        <v>259</v>
      </c>
      <c r="K98" s="3" t="s">
        <v>56</v>
      </c>
      <c r="L98" s="3" t="s">
        <v>27</v>
      </c>
      <c r="M98" s="2">
        <v>3</v>
      </c>
      <c r="N98" s="8">
        <v>269</v>
      </c>
      <c r="O98" s="8">
        <f t="shared" si="3"/>
        <v>807</v>
      </c>
    </row>
    <row r="99" spans="1:15" ht="60" customHeight="1" x14ac:dyDescent="0.25">
      <c r="A99"/>
      <c r="B99" s="2" t="s">
        <v>263</v>
      </c>
      <c r="C99" s="3" t="s">
        <v>264</v>
      </c>
      <c r="D99" s="3" t="str">
        <f t="shared" si="2"/>
        <v>ON-08-MULTI-S</v>
      </c>
      <c r="E99" s="3" t="s">
        <v>40</v>
      </c>
      <c r="F99" s="3" t="s">
        <v>265</v>
      </c>
      <c r="G99" s="3" t="s">
        <v>266</v>
      </c>
      <c r="H99" s="3" t="s">
        <v>267</v>
      </c>
      <c r="I99" s="3" t="s">
        <v>18</v>
      </c>
      <c r="J99" s="3" t="s">
        <v>268</v>
      </c>
      <c r="K99" s="3" t="s">
        <v>20</v>
      </c>
      <c r="L99" s="3" t="s">
        <v>21</v>
      </c>
      <c r="M99" s="2">
        <v>8</v>
      </c>
      <c r="N99" s="8">
        <v>179</v>
      </c>
      <c r="O99" s="8">
        <f t="shared" si="3"/>
        <v>1432</v>
      </c>
    </row>
    <row r="100" spans="1:15" ht="60" customHeight="1" x14ac:dyDescent="0.25">
      <c r="A100" s="2"/>
      <c r="B100" s="2" t="s">
        <v>263</v>
      </c>
      <c r="C100" s="3" t="s">
        <v>264</v>
      </c>
      <c r="D100" s="3" t="str">
        <f t="shared" si="2"/>
        <v>ON-08-MULTI-M</v>
      </c>
      <c r="E100" s="3" t="s">
        <v>40</v>
      </c>
      <c r="F100" s="3" t="s">
        <v>265</v>
      </c>
      <c r="G100" s="3" t="s">
        <v>266</v>
      </c>
      <c r="H100" s="3" t="s">
        <v>269</v>
      </c>
      <c r="I100" s="3" t="s">
        <v>18</v>
      </c>
      <c r="J100" s="3" t="s">
        <v>268</v>
      </c>
      <c r="K100" s="3" t="s">
        <v>20</v>
      </c>
      <c r="L100" s="3" t="s">
        <v>23</v>
      </c>
      <c r="M100" s="2">
        <v>8</v>
      </c>
      <c r="N100" s="8">
        <v>179</v>
      </c>
      <c r="O100" s="8">
        <f t="shared" si="3"/>
        <v>1432</v>
      </c>
    </row>
    <row r="101" spans="1:15" ht="60" customHeight="1" x14ac:dyDescent="0.25">
      <c r="A101" s="2"/>
      <c r="B101" s="2" t="s">
        <v>263</v>
      </c>
      <c r="C101" s="3" t="s">
        <v>264</v>
      </c>
      <c r="D101" s="3" t="str">
        <f t="shared" si="2"/>
        <v>ON-08-MULTI-L</v>
      </c>
      <c r="E101" s="3" t="s">
        <v>40</v>
      </c>
      <c r="F101" s="3" t="s">
        <v>265</v>
      </c>
      <c r="G101" s="3" t="s">
        <v>266</v>
      </c>
      <c r="H101" s="3" t="s">
        <v>270</v>
      </c>
      <c r="I101" s="3" t="s">
        <v>18</v>
      </c>
      <c r="J101" s="3" t="s">
        <v>268</v>
      </c>
      <c r="K101" s="3" t="s">
        <v>20</v>
      </c>
      <c r="L101" s="3" t="s">
        <v>25</v>
      </c>
      <c r="M101" s="2">
        <v>8</v>
      </c>
      <c r="N101" s="8">
        <v>179</v>
      </c>
      <c r="O101" s="8">
        <f t="shared" si="3"/>
        <v>1432</v>
      </c>
    </row>
    <row r="102" spans="1:15" ht="60" customHeight="1" x14ac:dyDescent="0.25">
      <c r="A102"/>
      <c r="B102" s="2" t="s">
        <v>271</v>
      </c>
      <c r="C102" s="3" t="s">
        <v>272</v>
      </c>
      <c r="D102" s="3" t="str">
        <f t="shared" si="2"/>
        <v>OF-38789-CORAL-S</v>
      </c>
      <c r="E102" s="3" t="s">
        <v>191</v>
      </c>
      <c r="F102" s="3" t="s">
        <v>273</v>
      </c>
      <c r="G102" s="3" t="s">
        <v>274</v>
      </c>
      <c r="H102" s="3" t="s">
        <v>275</v>
      </c>
      <c r="I102" s="3" t="s">
        <v>18</v>
      </c>
      <c r="J102" s="3" t="s">
        <v>276</v>
      </c>
      <c r="K102" s="3" t="s">
        <v>56</v>
      </c>
      <c r="L102" s="3" t="s">
        <v>21</v>
      </c>
      <c r="M102" s="2">
        <v>12</v>
      </c>
      <c r="N102" s="8">
        <v>309</v>
      </c>
      <c r="O102" s="8">
        <f t="shared" si="3"/>
        <v>3708</v>
      </c>
    </row>
    <row r="103" spans="1:15" ht="60" customHeight="1" x14ac:dyDescent="0.25">
      <c r="A103" s="2"/>
      <c r="B103" s="2" t="s">
        <v>271</v>
      </c>
      <c r="C103" s="3" t="s">
        <v>272</v>
      </c>
      <c r="D103" s="3" t="str">
        <f t="shared" si="2"/>
        <v>OF-38789-CORAL-M</v>
      </c>
      <c r="E103" s="3" t="s">
        <v>191</v>
      </c>
      <c r="F103" s="3" t="s">
        <v>273</v>
      </c>
      <c r="G103" s="3" t="s">
        <v>274</v>
      </c>
      <c r="H103" s="3" t="s">
        <v>277</v>
      </c>
      <c r="I103" s="3" t="s">
        <v>18</v>
      </c>
      <c r="J103" s="3" t="s">
        <v>276</v>
      </c>
      <c r="K103" s="3" t="s">
        <v>56</v>
      </c>
      <c r="L103" s="3" t="s">
        <v>23</v>
      </c>
      <c r="M103" s="2">
        <v>12</v>
      </c>
      <c r="N103" s="8">
        <v>309</v>
      </c>
      <c r="O103" s="8">
        <f t="shared" si="3"/>
        <v>3708</v>
      </c>
    </row>
    <row r="104" spans="1:15" ht="60" customHeight="1" x14ac:dyDescent="0.25">
      <c r="A104" s="2"/>
      <c r="B104" s="2" t="s">
        <v>271</v>
      </c>
      <c r="C104" s="3" t="s">
        <v>272</v>
      </c>
      <c r="D104" s="3" t="str">
        <f t="shared" si="2"/>
        <v>OF-38789-CORAL-L</v>
      </c>
      <c r="E104" s="3" t="s">
        <v>191</v>
      </c>
      <c r="F104" s="3" t="s">
        <v>273</v>
      </c>
      <c r="G104" s="3" t="s">
        <v>274</v>
      </c>
      <c r="H104" s="3" t="s">
        <v>278</v>
      </c>
      <c r="I104" s="3" t="s">
        <v>18</v>
      </c>
      <c r="J104" s="3" t="s">
        <v>276</v>
      </c>
      <c r="K104" s="3" t="s">
        <v>56</v>
      </c>
      <c r="L104" s="3" t="s">
        <v>25</v>
      </c>
      <c r="M104" s="2">
        <v>6</v>
      </c>
      <c r="N104" s="8">
        <v>309</v>
      </c>
      <c r="O104" s="8">
        <f t="shared" si="3"/>
        <v>1854</v>
      </c>
    </row>
    <row r="105" spans="1:15" ht="60" customHeight="1" x14ac:dyDescent="0.25">
      <c r="A105"/>
      <c r="B105" s="2" t="s">
        <v>279</v>
      </c>
      <c r="C105" s="3" t="s">
        <v>280</v>
      </c>
      <c r="D105" s="3" t="str">
        <f t="shared" si="2"/>
        <v>OF-32122-LILAC-S</v>
      </c>
      <c r="E105" s="3" t="s">
        <v>281</v>
      </c>
      <c r="F105" s="3" t="s">
        <v>282</v>
      </c>
      <c r="G105" s="3" t="s">
        <v>283</v>
      </c>
      <c r="H105" s="3" t="s">
        <v>284</v>
      </c>
      <c r="I105" s="3" t="s">
        <v>132</v>
      </c>
      <c r="J105" s="3" t="s">
        <v>285</v>
      </c>
      <c r="K105" s="3" t="s">
        <v>286</v>
      </c>
      <c r="L105" s="3" t="s">
        <v>21</v>
      </c>
      <c r="M105" s="2">
        <v>12</v>
      </c>
      <c r="N105" s="8">
        <v>219</v>
      </c>
      <c r="O105" s="8">
        <f t="shared" si="3"/>
        <v>2628</v>
      </c>
    </row>
    <row r="106" spans="1:15" ht="60" customHeight="1" x14ac:dyDescent="0.25">
      <c r="A106" s="2"/>
      <c r="B106" s="2" t="s">
        <v>279</v>
      </c>
      <c r="C106" s="3" t="s">
        <v>280</v>
      </c>
      <c r="D106" s="3" t="str">
        <f t="shared" si="2"/>
        <v>OF-32122-LILAC-M</v>
      </c>
      <c r="E106" s="3" t="s">
        <v>281</v>
      </c>
      <c r="F106" s="3" t="s">
        <v>282</v>
      </c>
      <c r="G106" s="3" t="s">
        <v>283</v>
      </c>
      <c r="H106" s="3" t="s">
        <v>287</v>
      </c>
      <c r="I106" s="3" t="s">
        <v>132</v>
      </c>
      <c r="J106" s="3" t="s">
        <v>285</v>
      </c>
      <c r="K106" s="3" t="s">
        <v>286</v>
      </c>
      <c r="L106" s="3" t="s">
        <v>23</v>
      </c>
      <c r="M106" s="2">
        <v>12</v>
      </c>
      <c r="N106" s="8">
        <v>219</v>
      </c>
      <c r="O106" s="8">
        <f t="shared" si="3"/>
        <v>2628</v>
      </c>
    </row>
    <row r="107" spans="1:15" ht="60" customHeight="1" x14ac:dyDescent="0.25">
      <c r="A107" s="2"/>
      <c r="B107" s="2" t="s">
        <v>279</v>
      </c>
      <c r="C107" s="3" t="s">
        <v>280</v>
      </c>
      <c r="D107" s="3" t="str">
        <f t="shared" si="2"/>
        <v>OF-32122-LILAC-L</v>
      </c>
      <c r="E107" s="3" t="s">
        <v>281</v>
      </c>
      <c r="F107" s="3" t="s">
        <v>282</v>
      </c>
      <c r="G107" s="3" t="s">
        <v>283</v>
      </c>
      <c r="H107" s="3" t="s">
        <v>288</v>
      </c>
      <c r="I107" s="3" t="s">
        <v>132</v>
      </c>
      <c r="J107" s="3" t="s">
        <v>285</v>
      </c>
      <c r="K107" s="3" t="s">
        <v>286</v>
      </c>
      <c r="L107" s="3" t="s">
        <v>25</v>
      </c>
      <c r="M107" s="2">
        <v>6</v>
      </c>
      <c r="N107" s="8">
        <v>219</v>
      </c>
      <c r="O107" s="8">
        <f t="shared" si="3"/>
        <v>1314</v>
      </c>
    </row>
    <row r="108" spans="1:15" ht="60" customHeight="1" x14ac:dyDescent="0.25">
      <c r="A108"/>
      <c r="B108" s="2" t="s">
        <v>289</v>
      </c>
      <c r="C108" s="3" t="s">
        <v>290</v>
      </c>
      <c r="D108" s="3" t="str">
        <f t="shared" si="2"/>
        <v>OF-39755-WHITE-S</v>
      </c>
      <c r="E108" s="3" t="s">
        <v>218</v>
      </c>
      <c r="F108" s="3" t="s">
        <v>291</v>
      </c>
      <c r="G108" s="3" t="s">
        <v>292</v>
      </c>
      <c r="H108" s="3" t="s">
        <v>293</v>
      </c>
      <c r="I108" s="3" t="s">
        <v>150</v>
      </c>
      <c r="J108" s="3" t="s">
        <v>294</v>
      </c>
      <c r="K108" s="3" t="s">
        <v>134</v>
      </c>
      <c r="L108" s="3" t="s">
        <v>21</v>
      </c>
      <c r="M108" s="2">
        <v>12</v>
      </c>
      <c r="N108" s="8">
        <v>169</v>
      </c>
      <c r="O108" s="8">
        <f t="shared" si="3"/>
        <v>2028</v>
      </c>
    </row>
    <row r="109" spans="1:15" ht="60" customHeight="1" x14ac:dyDescent="0.25">
      <c r="A109" s="2"/>
      <c r="B109" s="2" t="s">
        <v>289</v>
      </c>
      <c r="C109" s="3" t="s">
        <v>290</v>
      </c>
      <c r="D109" s="3" t="str">
        <f t="shared" si="2"/>
        <v>OF-39755-WHITE-M</v>
      </c>
      <c r="E109" s="3" t="s">
        <v>218</v>
      </c>
      <c r="F109" s="3" t="s">
        <v>291</v>
      </c>
      <c r="G109" s="3" t="s">
        <v>292</v>
      </c>
      <c r="H109" s="3" t="s">
        <v>295</v>
      </c>
      <c r="I109" s="3" t="s">
        <v>150</v>
      </c>
      <c r="J109" s="3" t="s">
        <v>294</v>
      </c>
      <c r="K109" s="3" t="s">
        <v>134</v>
      </c>
      <c r="L109" s="3" t="s">
        <v>23</v>
      </c>
      <c r="M109" s="2">
        <v>11</v>
      </c>
      <c r="N109" s="8">
        <v>169</v>
      </c>
      <c r="O109" s="8">
        <f t="shared" si="3"/>
        <v>1859</v>
      </c>
    </row>
    <row r="110" spans="1:15" ht="60" customHeight="1" x14ac:dyDescent="0.25">
      <c r="A110" s="2"/>
      <c r="B110" s="2" t="s">
        <v>289</v>
      </c>
      <c r="C110" s="3" t="s">
        <v>290</v>
      </c>
      <c r="D110" s="3" t="str">
        <f t="shared" si="2"/>
        <v>OF-39755-WHITE-L</v>
      </c>
      <c r="E110" s="3" t="s">
        <v>218</v>
      </c>
      <c r="F110" s="3" t="s">
        <v>291</v>
      </c>
      <c r="G110" s="3" t="s">
        <v>292</v>
      </c>
      <c r="H110" s="3" t="s">
        <v>296</v>
      </c>
      <c r="I110" s="3" t="s">
        <v>150</v>
      </c>
      <c r="J110" s="3" t="s">
        <v>294</v>
      </c>
      <c r="K110" s="3" t="s">
        <v>134</v>
      </c>
      <c r="L110" s="3" t="s">
        <v>25</v>
      </c>
      <c r="M110" s="2">
        <v>6</v>
      </c>
      <c r="N110" s="8">
        <v>169</v>
      </c>
      <c r="O110" s="8">
        <f t="shared" si="3"/>
        <v>1014</v>
      </c>
    </row>
    <row r="111" spans="1:15" ht="60" customHeight="1" x14ac:dyDescent="0.25">
      <c r="A111" s="2"/>
      <c r="B111" s="2" t="s">
        <v>297</v>
      </c>
      <c r="C111" s="3" t="s">
        <v>298</v>
      </c>
      <c r="D111" s="3" t="str">
        <f t="shared" si="2"/>
        <v>OF-32386-WHITE-S</v>
      </c>
      <c r="E111" s="3" t="s">
        <v>218</v>
      </c>
      <c r="F111" s="3" t="s">
        <v>299</v>
      </c>
      <c r="G111" s="3" t="s">
        <v>300</v>
      </c>
      <c r="H111" s="3" t="s">
        <v>301</v>
      </c>
      <c r="I111" s="3" t="s">
        <v>132</v>
      </c>
      <c r="J111" s="3" t="s">
        <v>302</v>
      </c>
      <c r="K111" s="3" t="s">
        <v>134</v>
      </c>
      <c r="L111" s="3" t="s">
        <v>21</v>
      </c>
      <c r="M111" s="2">
        <v>12</v>
      </c>
      <c r="N111" s="8">
        <v>169</v>
      </c>
      <c r="O111" s="8">
        <f t="shared" si="3"/>
        <v>2028</v>
      </c>
    </row>
    <row r="112" spans="1:15" ht="60" customHeight="1" x14ac:dyDescent="0.25">
      <c r="A112" s="2"/>
      <c r="B112" s="2" t="s">
        <v>297</v>
      </c>
      <c r="C112" s="3" t="s">
        <v>298</v>
      </c>
      <c r="D112" s="3" t="str">
        <f t="shared" si="2"/>
        <v>OF-32386-WHITE-M</v>
      </c>
      <c r="E112" s="3" t="s">
        <v>218</v>
      </c>
      <c r="F112" s="3" t="s">
        <v>299</v>
      </c>
      <c r="G112" s="3" t="s">
        <v>300</v>
      </c>
      <c r="H112" s="3" t="s">
        <v>303</v>
      </c>
      <c r="I112" s="3" t="s">
        <v>132</v>
      </c>
      <c r="J112" s="3" t="s">
        <v>302</v>
      </c>
      <c r="K112" s="3" t="s">
        <v>134</v>
      </c>
      <c r="L112" s="3" t="s">
        <v>23</v>
      </c>
      <c r="M112" s="2">
        <v>11</v>
      </c>
      <c r="N112" s="8">
        <v>169</v>
      </c>
      <c r="O112" s="8">
        <f t="shared" si="3"/>
        <v>1859</v>
      </c>
    </row>
    <row r="113" spans="1:15" ht="60" customHeight="1" x14ac:dyDescent="0.25">
      <c r="A113" s="2"/>
      <c r="B113" s="2" t="s">
        <v>297</v>
      </c>
      <c r="C113" s="3" t="s">
        <v>298</v>
      </c>
      <c r="D113" s="3" t="str">
        <f t="shared" si="2"/>
        <v>OF-32386-WHITE-L</v>
      </c>
      <c r="E113" s="3" t="s">
        <v>218</v>
      </c>
      <c r="F113" s="3" t="s">
        <v>299</v>
      </c>
      <c r="G113" s="3" t="s">
        <v>300</v>
      </c>
      <c r="H113" s="3" t="s">
        <v>304</v>
      </c>
      <c r="I113" s="3" t="s">
        <v>132</v>
      </c>
      <c r="J113" s="3" t="s">
        <v>302</v>
      </c>
      <c r="K113" s="3" t="s">
        <v>134</v>
      </c>
      <c r="L113" s="3" t="s">
        <v>25</v>
      </c>
      <c r="M113" s="2">
        <v>6</v>
      </c>
      <c r="N113" s="8">
        <v>169</v>
      </c>
      <c r="O113" s="8">
        <f t="shared" si="3"/>
        <v>1014</v>
      </c>
    </row>
    <row r="114" spans="1:15" ht="60" customHeight="1" x14ac:dyDescent="0.25">
      <c r="A114"/>
      <c r="B114" s="2" t="s">
        <v>305</v>
      </c>
      <c r="C114" s="3" t="s">
        <v>306</v>
      </c>
      <c r="D114" s="3" t="str">
        <f t="shared" si="2"/>
        <v>OF-32441-PINK-S</v>
      </c>
      <c r="E114" s="3" t="s">
        <v>128</v>
      </c>
      <c r="F114" s="3" t="s">
        <v>307</v>
      </c>
      <c r="G114" s="3" t="s">
        <v>308</v>
      </c>
      <c r="H114" s="3" t="s">
        <v>309</v>
      </c>
      <c r="I114" s="3" t="s">
        <v>132</v>
      </c>
      <c r="J114" s="3" t="s">
        <v>310</v>
      </c>
      <c r="K114" s="3" t="s">
        <v>56</v>
      </c>
      <c r="L114" s="3" t="s">
        <v>21</v>
      </c>
      <c r="M114" s="2">
        <v>8</v>
      </c>
      <c r="N114" s="8">
        <v>239</v>
      </c>
      <c r="O114" s="8">
        <f t="shared" si="3"/>
        <v>1912</v>
      </c>
    </row>
    <row r="115" spans="1:15" ht="60" customHeight="1" x14ac:dyDescent="0.25">
      <c r="A115" s="2"/>
      <c r="B115" s="2" t="s">
        <v>305</v>
      </c>
      <c r="C115" s="3" t="s">
        <v>306</v>
      </c>
      <c r="D115" s="3" t="str">
        <f t="shared" si="2"/>
        <v>OF-32441-PINK-M</v>
      </c>
      <c r="E115" s="3" t="s">
        <v>128</v>
      </c>
      <c r="F115" s="3" t="s">
        <v>307</v>
      </c>
      <c r="G115" s="3" t="s">
        <v>308</v>
      </c>
      <c r="H115" s="3" t="s">
        <v>311</v>
      </c>
      <c r="I115" s="3" t="s">
        <v>132</v>
      </c>
      <c r="J115" s="3" t="s">
        <v>310</v>
      </c>
      <c r="K115" s="3" t="s">
        <v>56</v>
      </c>
      <c r="L115" s="3" t="s">
        <v>23</v>
      </c>
      <c r="M115" s="2">
        <v>8</v>
      </c>
      <c r="N115" s="8">
        <v>239</v>
      </c>
      <c r="O115" s="8">
        <f t="shared" si="3"/>
        <v>1912</v>
      </c>
    </row>
    <row r="116" spans="1:15" ht="60" customHeight="1" x14ac:dyDescent="0.25">
      <c r="A116" s="2"/>
      <c r="B116" s="2" t="s">
        <v>305</v>
      </c>
      <c r="C116" s="3" t="s">
        <v>306</v>
      </c>
      <c r="D116" s="3" t="str">
        <f t="shared" si="2"/>
        <v>OF-32441-PINK-L</v>
      </c>
      <c r="E116" s="3" t="s">
        <v>128</v>
      </c>
      <c r="F116" s="3" t="s">
        <v>307</v>
      </c>
      <c r="G116" s="3" t="s">
        <v>308</v>
      </c>
      <c r="H116" s="3" t="s">
        <v>312</v>
      </c>
      <c r="I116" s="3" t="s">
        <v>132</v>
      </c>
      <c r="J116" s="3" t="s">
        <v>310</v>
      </c>
      <c r="K116" s="3" t="s">
        <v>56</v>
      </c>
      <c r="L116" s="3" t="s">
        <v>25</v>
      </c>
      <c r="M116" s="2">
        <v>4</v>
      </c>
      <c r="N116" s="8">
        <v>239</v>
      </c>
      <c r="O116" s="8">
        <f t="shared" si="3"/>
        <v>956</v>
      </c>
    </row>
    <row r="117" spans="1:15" ht="60" customHeight="1" x14ac:dyDescent="0.25">
      <c r="A117" s="2"/>
      <c r="B117" s="2" t="s">
        <v>313</v>
      </c>
      <c r="C117" s="3" t="s">
        <v>314</v>
      </c>
      <c r="D117" s="3" t="str">
        <f t="shared" si="2"/>
        <v>CNT-11-BLACK-S</v>
      </c>
      <c r="E117" s="3" t="s">
        <v>14</v>
      </c>
      <c r="F117" s="3" t="s">
        <v>315</v>
      </c>
      <c r="G117" s="3" t="s">
        <v>316</v>
      </c>
      <c r="H117" s="3" t="s">
        <v>317</v>
      </c>
      <c r="I117" s="3" t="s">
        <v>212</v>
      </c>
      <c r="J117" s="3" t="s">
        <v>318</v>
      </c>
      <c r="K117" s="3" t="s">
        <v>56</v>
      </c>
      <c r="L117" s="3" t="s">
        <v>21</v>
      </c>
      <c r="M117" s="2">
        <v>4</v>
      </c>
      <c r="N117" s="8">
        <v>139</v>
      </c>
      <c r="O117" s="8">
        <f t="shared" si="3"/>
        <v>556</v>
      </c>
    </row>
    <row r="118" spans="1:15" ht="60" customHeight="1" x14ac:dyDescent="0.25">
      <c r="A118" s="2"/>
      <c r="B118" s="2" t="s">
        <v>313</v>
      </c>
      <c r="C118" s="3" t="s">
        <v>314</v>
      </c>
      <c r="D118" s="3" t="str">
        <f t="shared" si="2"/>
        <v>CNT-11-BLACK-M</v>
      </c>
      <c r="E118" s="3" t="s">
        <v>14</v>
      </c>
      <c r="F118" s="3" t="s">
        <v>315</v>
      </c>
      <c r="G118" s="3" t="s">
        <v>316</v>
      </c>
      <c r="H118" s="3" t="s">
        <v>319</v>
      </c>
      <c r="I118" s="3" t="s">
        <v>212</v>
      </c>
      <c r="J118" s="3" t="s">
        <v>318</v>
      </c>
      <c r="K118" s="3" t="s">
        <v>56</v>
      </c>
      <c r="L118" s="3" t="s">
        <v>23</v>
      </c>
      <c r="M118" s="2">
        <v>4</v>
      </c>
      <c r="N118" s="8">
        <v>139</v>
      </c>
      <c r="O118" s="8">
        <f t="shared" si="3"/>
        <v>556</v>
      </c>
    </row>
    <row r="119" spans="1:15" ht="60" customHeight="1" x14ac:dyDescent="0.25">
      <c r="A119" s="2"/>
      <c r="B119" s="2" t="s">
        <v>313</v>
      </c>
      <c r="C119" s="3" t="s">
        <v>314</v>
      </c>
      <c r="D119" s="3" t="str">
        <f t="shared" si="2"/>
        <v>CNT-11-BLACK-L</v>
      </c>
      <c r="E119" s="3" t="s">
        <v>14</v>
      </c>
      <c r="F119" s="3" t="s">
        <v>315</v>
      </c>
      <c r="G119" s="3" t="s">
        <v>316</v>
      </c>
      <c r="H119" s="3" t="s">
        <v>320</v>
      </c>
      <c r="I119" s="3" t="s">
        <v>212</v>
      </c>
      <c r="J119" s="3" t="s">
        <v>318</v>
      </c>
      <c r="K119" s="3" t="s">
        <v>56</v>
      </c>
      <c r="L119" s="3" t="s">
        <v>25</v>
      </c>
      <c r="M119" s="2">
        <v>4</v>
      </c>
      <c r="N119" s="8">
        <v>139</v>
      </c>
      <c r="O119" s="8">
        <f t="shared" si="3"/>
        <v>556</v>
      </c>
    </row>
    <row r="120" spans="1:15" ht="60" customHeight="1" x14ac:dyDescent="0.25">
      <c r="A120"/>
      <c r="B120" s="2" t="s">
        <v>321</v>
      </c>
      <c r="C120" s="3" t="s">
        <v>322</v>
      </c>
      <c r="D120" s="3" t="str">
        <f t="shared" si="2"/>
        <v>TRM-2690-GREEN-S</v>
      </c>
      <c r="E120" s="3" t="s">
        <v>30</v>
      </c>
      <c r="F120" s="3" t="s">
        <v>323</v>
      </c>
      <c r="G120" s="3" t="s">
        <v>324</v>
      </c>
      <c r="H120" s="3" t="s">
        <v>325</v>
      </c>
      <c r="I120" s="3" t="s">
        <v>18</v>
      </c>
      <c r="J120" s="3" t="s">
        <v>326</v>
      </c>
      <c r="K120" s="3" t="s">
        <v>123</v>
      </c>
      <c r="L120" s="3" t="s">
        <v>21</v>
      </c>
      <c r="M120" s="2">
        <v>12</v>
      </c>
      <c r="N120" s="8">
        <v>209</v>
      </c>
      <c r="O120" s="8">
        <f t="shared" si="3"/>
        <v>2508</v>
      </c>
    </row>
    <row r="121" spans="1:15" ht="60" customHeight="1" x14ac:dyDescent="0.25">
      <c r="A121" s="2"/>
      <c r="B121" s="2" t="s">
        <v>321</v>
      </c>
      <c r="C121" s="3" t="s">
        <v>322</v>
      </c>
      <c r="D121" s="3" t="str">
        <f t="shared" si="2"/>
        <v>TRM-2690-GREEN-M</v>
      </c>
      <c r="E121" s="3" t="s">
        <v>30</v>
      </c>
      <c r="F121" s="3" t="s">
        <v>323</v>
      </c>
      <c r="G121" s="3" t="s">
        <v>324</v>
      </c>
      <c r="H121" s="3" t="s">
        <v>327</v>
      </c>
      <c r="I121" s="3" t="s">
        <v>18</v>
      </c>
      <c r="J121" s="3" t="s">
        <v>326</v>
      </c>
      <c r="K121" s="3" t="s">
        <v>123</v>
      </c>
      <c r="L121" s="3" t="s">
        <v>23</v>
      </c>
      <c r="M121" s="2">
        <v>12</v>
      </c>
      <c r="N121" s="8">
        <v>209</v>
      </c>
      <c r="O121" s="8">
        <f t="shared" si="3"/>
        <v>2508</v>
      </c>
    </row>
    <row r="122" spans="1:15" ht="60" customHeight="1" x14ac:dyDescent="0.25">
      <c r="A122" s="2"/>
      <c r="B122" s="2" t="s">
        <v>321</v>
      </c>
      <c r="C122" s="3" t="s">
        <v>322</v>
      </c>
      <c r="D122" s="3" t="str">
        <f t="shared" si="2"/>
        <v>TRM-2690-GREEN-L</v>
      </c>
      <c r="E122" s="3" t="s">
        <v>30</v>
      </c>
      <c r="F122" s="3" t="s">
        <v>323</v>
      </c>
      <c r="G122" s="3" t="s">
        <v>324</v>
      </c>
      <c r="H122" s="3" t="s">
        <v>328</v>
      </c>
      <c r="I122" s="3" t="s">
        <v>18</v>
      </c>
      <c r="J122" s="3" t="s">
        <v>326</v>
      </c>
      <c r="K122" s="3" t="s">
        <v>123</v>
      </c>
      <c r="L122" s="3" t="s">
        <v>25</v>
      </c>
      <c r="M122" s="2">
        <v>6</v>
      </c>
      <c r="N122" s="8">
        <v>209</v>
      </c>
      <c r="O122" s="8">
        <f t="shared" si="3"/>
        <v>1254</v>
      </c>
    </row>
    <row r="123" spans="1:15" ht="60" customHeight="1" x14ac:dyDescent="0.25">
      <c r="A123"/>
      <c r="B123" s="2" t="s">
        <v>321</v>
      </c>
      <c r="C123" s="3" t="s">
        <v>329</v>
      </c>
      <c r="D123" s="3" t="str">
        <f t="shared" si="2"/>
        <v>TRM-2690-BLUE-S</v>
      </c>
      <c r="E123" s="3" t="s">
        <v>330</v>
      </c>
      <c r="F123" s="3" t="s">
        <v>323</v>
      </c>
      <c r="G123" s="3" t="s">
        <v>331</v>
      </c>
      <c r="H123" s="3" t="s">
        <v>332</v>
      </c>
      <c r="I123" s="3" t="s">
        <v>18</v>
      </c>
      <c r="J123" s="3" t="s">
        <v>326</v>
      </c>
      <c r="K123" s="3" t="s">
        <v>123</v>
      </c>
      <c r="L123" s="3" t="s">
        <v>21</v>
      </c>
      <c r="M123" s="2">
        <v>12</v>
      </c>
      <c r="N123" s="8">
        <v>209</v>
      </c>
      <c r="O123" s="8">
        <f t="shared" si="3"/>
        <v>2508</v>
      </c>
    </row>
    <row r="124" spans="1:15" ht="60" customHeight="1" x14ac:dyDescent="0.25">
      <c r="A124" s="2"/>
      <c r="B124" s="2" t="s">
        <v>321</v>
      </c>
      <c r="C124" s="3" t="s">
        <v>329</v>
      </c>
      <c r="D124" s="3" t="str">
        <f t="shared" si="2"/>
        <v>TRM-2690-BLUE-M</v>
      </c>
      <c r="E124" s="3" t="s">
        <v>330</v>
      </c>
      <c r="F124" s="3" t="s">
        <v>323</v>
      </c>
      <c r="G124" s="3" t="s">
        <v>331</v>
      </c>
      <c r="H124" s="3" t="s">
        <v>333</v>
      </c>
      <c r="I124" s="3" t="s">
        <v>18</v>
      </c>
      <c r="J124" s="3" t="s">
        <v>326</v>
      </c>
      <c r="K124" s="3" t="s">
        <v>123</v>
      </c>
      <c r="L124" s="3" t="s">
        <v>23</v>
      </c>
      <c r="M124" s="2">
        <v>12</v>
      </c>
      <c r="N124" s="8">
        <v>209</v>
      </c>
      <c r="O124" s="8">
        <f t="shared" si="3"/>
        <v>2508</v>
      </c>
    </row>
    <row r="125" spans="1:15" ht="60" customHeight="1" x14ac:dyDescent="0.25">
      <c r="A125" s="2"/>
      <c r="B125" s="2" t="s">
        <v>321</v>
      </c>
      <c r="C125" s="3" t="s">
        <v>329</v>
      </c>
      <c r="D125" s="3" t="str">
        <f t="shared" si="2"/>
        <v>TRM-2690-BLUE-L</v>
      </c>
      <c r="E125" s="3" t="s">
        <v>330</v>
      </c>
      <c r="F125" s="3" t="s">
        <v>323</v>
      </c>
      <c r="G125" s="3" t="s">
        <v>331</v>
      </c>
      <c r="H125" s="3" t="s">
        <v>334</v>
      </c>
      <c r="I125" s="3" t="s">
        <v>18</v>
      </c>
      <c r="J125" s="3" t="s">
        <v>326</v>
      </c>
      <c r="K125" s="3" t="s">
        <v>123</v>
      </c>
      <c r="L125" s="3" t="s">
        <v>25</v>
      </c>
      <c r="M125" s="2">
        <v>6</v>
      </c>
      <c r="N125" s="8">
        <v>209</v>
      </c>
      <c r="O125" s="8">
        <f t="shared" si="3"/>
        <v>1254</v>
      </c>
    </row>
    <row r="126" spans="1:15" ht="49.9" customHeight="1" x14ac:dyDescent="0.25">
      <c r="A126"/>
      <c r="B126" s="2" t="s">
        <v>335</v>
      </c>
      <c r="C126" s="3" t="s">
        <v>336</v>
      </c>
      <c r="D126" s="3" t="str">
        <f t="shared" si="2"/>
        <v>BN-06-BLACK-S</v>
      </c>
      <c r="E126" s="3" t="s">
        <v>14</v>
      </c>
      <c r="F126" s="3" t="s">
        <v>337</v>
      </c>
      <c r="G126" s="3" t="s">
        <v>338</v>
      </c>
      <c r="H126" s="3" t="s">
        <v>339</v>
      </c>
      <c r="I126" s="3" t="s">
        <v>340</v>
      </c>
      <c r="J126" s="3" t="s">
        <v>341</v>
      </c>
      <c r="K126" s="3" t="s">
        <v>56</v>
      </c>
      <c r="L126" s="3" t="s">
        <v>21</v>
      </c>
      <c r="M126" s="2">
        <v>3</v>
      </c>
      <c r="N126" s="8">
        <v>139</v>
      </c>
      <c r="O126" s="8">
        <f t="shared" si="3"/>
        <v>417</v>
      </c>
    </row>
    <row r="127" spans="1:15" ht="49.9" customHeight="1" x14ac:dyDescent="0.25">
      <c r="A127" s="2"/>
      <c r="B127" s="2" t="s">
        <v>335</v>
      </c>
      <c r="C127" s="3" t="s">
        <v>336</v>
      </c>
      <c r="D127" s="3" t="str">
        <f t="shared" si="2"/>
        <v>BN-06-BLACK-M</v>
      </c>
      <c r="E127" s="3" t="s">
        <v>14</v>
      </c>
      <c r="F127" s="3" t="s">
        <v>337</v>
      </c>
      <c r="G127" s="3" t="s">
        <v>338</v>
      </c>
      <c r="H127" s="3" t="s">
        <v>342</v>
      </c>
      <c r="I127" s="3" t="s">
        <v>340</v>
      </c>
      <c r="J127" s="3" t="s">
        <v>341</v>
      </c>
      <c r="K127" s="3" t="s">
        <v>56</v>
      </c>
      <c r="L127" s="3" t="s">
        <v>23</v>
      </c>
      <c r="M127" s="2">
        <v>4</v>
      </c>
      <c r="N127" s="8">
        <v>139</v>
      </c>
      <c r="O127" s="8">
        <f t="shared" si="3"/>
        <v>556</v>
      </c>
    </row>
    <row r="128" spans="1:15" ht="49.9" customHeight="1" x14ac:dyDescent="0.25">
      <c r="A128" s="2"/>
      <c r="B128" s="2" t="s">
        <v>335</v>
      </c>
      <c r="C128" s="3" t="s">
        <v>336</v>
      </c>
      <c r="D128" s="3" t="str">
        <f t="shared" si="2"/>
        <v>BN-06-BLACK-L</v>
      </c>
      <c r="E128" s="3" t="s">
        <v>14</v>
      </c>
      <c r="F128" s="3" t="s">
        <v>337</v>
      </c>
      <c r="G128" s="3" t="s">
        <v>338</v>
      </c>
      <c r="H128" s="3" t="s">
        <v>343</v>
      </c>
      <c r="I128" s="3" t="s">
        <v>340</v>
      </c>
      <c r="J128" s="3" t="s">
        <v>341</v>
      </c>
      <c r="K128" s="3" t="s">
        <v>56</v>
      </c>
      <c r="L128" s="3" t="s">
        <v>25</v>
      </c>
      <c r="M128" s="2">
        <v>4</v>
      </c>
      <c r="N128" s="8">
        <v>139</v>
      </c>
      <c r="O128" s="8">
        <f t="shared" si="3"/>
        <v>556</v>
      </c>
    </row>
    <row r="129" spans="1:15" ht="49.9" customHeight="1" x14ac:dyDescent="0.25">
      <c r="A129" s="2"/>
      <c r="B129" s="2" t="s">
        <v>335</v>
      </c>
      <c r="C129" s="3" t="s">
        <v>336</v>
      </c>
      <c r="D129" s="3" t="str">
        <f t="shared" si="2"/>
        <v>BN-06-BLACK-XL</v>
      </c>
      <c r="E129" s="3" t="s">
        <v>14</v>
      </c>
      <c r="F129" s="3" t="s">
        <v>337</v>
      </c>
      <c r="G129" s="3" t="s">
        <v>338</v>
      </c>
      <c r="H129" s="3" t="s">
        <v>344</v>
      </c>
      <c r="I129" s="3" t="s">
        <v>340</v>
      </c>
      <c r="J129" s="3" t="s">
        <v>341</v>
      </c>
      <c r="K129" s="3" t="s">
        <v>56</v>
      </c>
      <c r="L129" s="3" t="s">
        <v>27</v>
      </c>
      <c r="M129" s="2">
        <v>4</v>
      </c>
      <c r="N129" s="8">
        <v>139</v>
      </c>
      <c r="O129" s="8">
        <f t="shared" si="3"/>
        <v>556</v>
      </c>
    </row>
    <row r="130" spans="1:15" ht="49.9" customHeight="1" x14ac:dyDescent="0.25">
      <c r="A130"/>
      <c r="B130" s="2" t="s">
        <v>335</v>
      </c>
      <c r="C130" s="3" t="s">
        <v>345</v>
      </c>
      <c r="D130" s="3" t="str">
        <f t="shared" si="2"/>
        <v>BN-06-WHITE-S</v>
      </c>
      <c r="E130" s="3" t="s">
        <v>218</v>
      </c>
      <c r="F130" s="3" t="s">
        <v>337</v>
      </c>
      <c r="G130" s="3" t="s">
        <v>346</v>
      </c>
      <c r="H130" s="3" t="s">
        <v>347</v>
      </c>
      <c r="I130" s="3" t="s">
        <v>340</v>
      </c>
      <c r="J130" s="3" t="s">
        <v>341</v>
      </c>
      <c r="K130" s="3" t="s">
        <v>56</v>
      </c>
      <c r="L130" s="3" t="s">
        <v>21</v>
      </c>
      <c r="M130" s="2">
        <v>4</v>
      </c>
      <c r="N130" s="8">
        <v>139</v>
      </c>
      <c r="O130" s="8">
        <f t="shared" si="3"/>
        <v>556</v>
      </c>
    </row>
    <row r="131" spans="1:15" ht="49.9" customHeight="1" x14ac:dyDescent="0.25">
      <c r="A131" s="2"/>
      <c r="B131" s="2" t="s">
        <v>335</v>
      </c>
      <c r="C131" s="3" t="s">
        <v>345</v>
      </c>
      <c r="D131" s="3" t="str">
        <f t="shared" si="2"/>
        <v>BN-06-WHITE-M</v>
      </c>
      <c r="E131" s="3" t="s">
        <v>218</v>
      </c>
      <c r="F131" s="3" t="s">
        <v>337</v>
      </c>
      <c r="G131" s="3" t="s">
        <v>346</v>
      </c>
      <c r="H131" s="3" t="s">
        <v>348</v>
      </c>
      <c r="I131" s="3" t="s">
        <v>340</v>
      </c>
      <c r="J131" s="3" t="s">
        <v>341</v>
      </c>
      <c r="K131" s="3" t="s">
        <v>56</v>
      </c>
      <c r="L131" s="3" t="s">
        <v>23</v>
      </c>
      <c r="M131" s="2">
        <v>4</v>
      </c>
      <c r="N131" s="8">
        <v>139</v>
      </c>
      <c r="O131" s="8">
        <f t="shared" si="3"/>
        <v>556</v>
      </c>
    </row>
    <row r="132" spans="1:15" ht="49.9" customHeight="1" x14ac:dyDescent="0.25">
      <c r="A132" s="2"/>
      <c r="B132" s="2" t="s">
        <v>335</v>
      </c>
      <c r="C132" s="3" t="s">
        <v>345</v>
      </c>
      <c r="D132" s="3" t="str">
        <f t="shared" ref="D132:D195" si="4">C132&amp;"-"&amp;L132</f>
        <v>BN-06-WHITE-L</v>
      </c>
      <c r="E132" s="3" t="s">
        <v>218</v>
      </c>
      <c r="F132" s="3" t="s">
        <v>337</v>
      </c>
      <c r="G132" s="3" t="s">
        <v>346</v>
      </c>
      <c r="H132" s="3" t="s">
        <v>349</v>
      </c>
      <c r="I132" s="3" t="s">
        <v>340</v>
      </c>
      <c r="J132" s="3" t="s">
        <v>341</v>
      </c>
      <c r="K132" s="3" t="s">
        <v>56</v>
      </c>
      <c r="L132" s="3" t="s">
        <v>25</v>
      </c>
      <c r="M132" s="2">
        <v>4</v>
      </c>
      <c r="N132" s="8">
        <v>139</v>
      </c>
      <c r="O132" s="8">
        <f t="shared" si="3"/>
        <v>556</v>
      </c>
    </row>
    <row r="133" spans="1:15" ht="49.9" customHeight="1" x14ac:dyDescent="0.25">
      <c r="A133" s="2"/>
      <c r="B133" s="2" t="s">
        <v>335</v>
      </c>
      <c r="C133" s="3" t="s">
        <v>345</v>
      </c>
      <c r="D133" s="3" t="str">
        <f t="shared" si="4"/>
        <v>BN-06-WHITE-XL</v>
      </c>
      <c r="E133" s="3" t="s">
        <v>218</v>
      </c>
      <c r="F133" s="3" t="s">
        <v>337</v>
      </c>
      <c r="G133" s="3" t="s">
        <v>346</v>
      </c>
      <c r="H133" s="3" t="s">
        <v>350</v>
      </c>
      <c r="I133" s="3" t="s">
        <v>340</v>
      </c>
      <c r="J133" s="3" t="s">
        <v>341</v>
      </c>
      <c r="K133" s="3" t="s">
        <v>56</v>
      </c>
      <c r="L133" s="3" t="s">
        <v>27</v>
      </c>
      <c r="M133" s="2">
        <v>4</v>
      </c>
      <c r="N133" s="8">
        <v>139</v>
      </c>
      <c r="O133" s="8">
        <f t="shared" ref="O133:O196" si="5">N133*M133</f>
        <v>556</v>
      </c>
    </row>
    <row r="134" spans="1:15" ht="60" customHeight="1" x14ac:dyDescent="0.25">
      <c r="A134"/>
      <c r="B134" s="2" t="s">
        <v>351</v>
      </c>
      <c r="C134" s="3" t="s">
        <v>352</v>
      </c>
      <c r="D134" s="3" t="str">
        <f t="shared" si="4"/>
        <v>SZ-25-BLUE-S</v>
      </c>
      <c r="E134" s="3" t="s">
        <v>330</v>
      </c>
      <c r="F134" s="3" t="s">
        <v>353</v>
      </c>
      <c r="G134" s="3" t="s">
        <v>354</v>
      </c>
      <c r="H134" s="3" t="s">
        <v>355</v>
      </c>
      <c r="I134" s="3" t="s">
        <v>18</v>
      </c>
      <c r="J134" s="3" t="s">
        <v>356</v>
      </c>
      <c r="K134" s="3" t="s">
        <v>214</v>
      </c>
      <c r="L134" s="3" t="s">
        <v>21</v>
      </c>
      <c r="M134" s="2">
        <v>12</v>
      </c>
      <c r="N134" s="8">
        <v>149</v>
      </c>
      <c r="O134" s="8">
        <f t="shared" si="5"/>
        <v>1788</v>
      </c>
    </row>
    <row r="135" spans="1:15" ht="60" customHeight="1" x14ac:dyDescent="0.25">
      <c r="A135" s="2"/>
      <c r="B135" s="2" t="s">
        <v>351</v>
      </c>
      <c r="C135" s="3" t="s">
        <v>352</v>
      </c>
      <c r="D135" s="3" t="str">
        <f t="shared" si="4"/>
        <v>SZ-25-BLUE-M</v>
      </c>
      <c r="E135" s="3" t="s">
        <v>330</v>
      </c>
      <c r="F135" s="3" t="s">
        <v>353</v>
      </c>
      <c r="G135" s="3" t="s">
        <v>354</v>
      </c>
      <c r="H135" s="3" t="s">
        <v>357</v>
      </c>
      <c r="I135" s="3" t="s">
        <v>18</v>
      </c>
      <c r="J135" s="3" t="s">
        <v>356</v>
      </c>
      <c r="K135" s="3" t="s">
        <v>214</v>
      </c>
      <c r="L135" s="3" t="s">
        <v>23</v>
      </c>
      <c r="M135" s="2">
        <v>12</v>
      </c>
      <c r="N135" s="8">
        <v>149</v>
      </c>
      <c r="O135" s="8">
        <f t="shared" si="5"/>
        <v>1788</v>
      </c>
    </row>
    <row r="136" spans="1:15" ht="60" customHeight="1" x14ac:dyDescent="0.25">
      <c r="A136" s="2"/>
      <c r="B136" s="2" t="s">
        <v>351</v>
      </c>
      <c r="C136" s="3" t="s">
        <v>352</v>
      </c>
      <c r="D136" s="3" t="str">
        <f t="shared" si="4"/>
        <v>SZ-25-BLUE-L</v>
      </c>
      <c r="E136" s="3" t="s">
        <v>330</v>
      </c>
      <c r="F136" s="3" t="s">
        <v>353</v>
      </c>
      <c r="G136" s="3" t="s">
        <v>354</v>
      </c>
      <c r="H136" s="3" t="s">
        <v>358</v>
      </c>
      <c r="I136" s="3" t="s">
        <v>18</v>
      </c>
      <c r="J136" s="3" t="s">
        <v>356</v>
      </c>
      <c r="K136" s="3" t="s">
        <v>214</v>
      </c>
      <c r="L136" s="3" t="s">
        <v>25</v>
      </c>
      <c r="M136" s="2">
        <v>12</v>
      </c>
      <c r="N136" s="8">
        <v>149</v>
      </c>
      <c r="O136" s="8">
        <f t="shared" si="5"/>
        <v>1788</v>
      </c>
    </row>
    <row r="137" spans="1:15" ht="60" customHeight="1" x14ac:dyDescent="0.25">
      <c r="A137"/>
      <c r="B137" s="2" t="s">
        <v>359</v>
      </c>
      <c r="C137" s="3" t="s">
        <v>360</v>
      </c>
      <c r="D137" s="3" t="str">
        <f t="shared" si="4"/>
        <v>SWN-01-DARK BLUE-S</v>
      </c>
      <c r="E137" s="3" t="s">
        <v>361</v>
      </c>
      <c r="F137" s="3" t="s">
        <v>362</v>
      </c>
      <c r="G137" s="3" t="s">
        <v>363</v>
      </c>
      <c r="H137" s="3" t="s">
        <v>364</v>
      </c>
      <c r="I137" s="3" t="s">
        <v>18</v>
      </c>
      <c r="J137" s="3" t="s">
        <v>365</v>
      </c>
      <c r="K137" s="3" t="s">
        <v>134</v>
      </c>
      <c r="L137" s="3" t="s">
        <v>21</v>
      </c>
      <c r="M137" s="2">
        <v>8</v>
      </c>
      <c r="N137" s="8">
        <v>209</v>
      </c>
      <c r="O137" s="8">
        <f t="shared" si="5"/>
        <v>1672</v>
      </c>
    </row>
    <row r="138" spans="1:15" ht="60" customHeight="1" x14ac:dyDescent="0.25">
      <c r="A138" s="2"/>
      <c r="B138" s="2" t="s">
        <v>359</v>
      </c>
      <c r="C138" s="3" t="s">
        <v>360</v>
      </c>
      <c r="D138" s="3" t="str">
        <f t="shared" si="4"/>
        <v>SWN-01-DARK BLUE-M</v>
      </c>
      <c r="E138" s="3" t="s">
        <v>361</v>
      </c>
      <c r="F138" s="3" t="s">
        <v>362</v>
      </c>
      <c r="G138" s="3" t="s">
        <v>363</v>
      </c>
      <c r="H138" s="3" t="s">
        <v>366</v>
      </c>
      <c r="I138" s="3" t="s">
        <v>18</v>
      </c>
      <c r="J138" s="3" t="s">
        <v>365</v>
      </c>
      <c r="K138" s="3" t="s">
        <v>134</v>
      </c>
      <c r="L138" s="3" t="s">
        <v>23</v>
      </c>
      <c r="M138" s="2">
        <v>8</v>
      </c>
      <c r="N138" s="8">
        <v>209</v>
      </c>
      <c r="O138" s="8">
        <f t="shared" si="5"/>
        <v>1672</v>
      </c>
    </row>
    <row r="139" spans="1:15" ht="60" customHeight="1" x14ac:dyDescent="0.25">
      <c r="A139" s="2"/>
      <c r="B139" s="2" t="s">
        <v>359</v>
      </c>
      <c r="C139" s="3" t="s">
        <v>360</v>
      </c>
      <c r="D139" s="3" t="str">
        <f t="shared" si="4"/>
        <v>SWN-01-DARK BLUE-L</v>
      </c>
      <c r="E139" s="3" t="s">
        <v>361</v>
      </c>
      <c r="F139" s="3" t="s">
        <v>362</v>
      </c>
      <c r="G139" s="3" t="s">
        <v>363</v>
      </c>
      <c r="H139" s="3" t="s">
        <v>367</v>
      </c>
      <c r="I139" s="3" t="s">
        <v>18</v>
      </c>
      <c r="J139" s="3" t="s">
        <v>365</v>
      </c>
      <c r="K139" s="3" t="s">
        <v>134</v>
      </c>
      <c r="L139" s="3" t="s">
        <v>25</v>
      </c>
      <c r="M139" s="2">
        <v>4</v>
      </c>
      <c r="N139" s="8">
        <v>209</v>
      </c>
      <c r="O139" s="8">
        <f t="shared" si="5"/>
        <v>836</v>
      </c>
    </row>
    <row r="140" spans="1:15" ht="49.9" customHeight="1" x14ac:dyDescent="0.25">
      <c r="A140"/>
      <c r="B140" s="2" t="s">
        <v>368</v>
      </c>
      <c r="C140" s="3" t="s">
        <v>369</v>
      </c>
      <c r="D140" s="3" t="str">
        <f t="shared" si="4"/>
        <v>AFL-02-BEIGE-S</v>
      </c>
      <c r="E140" s="3" t="s">
        <v>370</v>
      </c>
      <c r="F140" s="3" t="s">
        <v>371</v>
      </c>
      <c r="G140" s="3" t="s">
        <v>372</v>
      </c>
      <c r="H140" s="3" t="s">
        <v>373</v>
      </c>
      <c r="I140" s="3" t="s">
        <v>44</v>
      </c>
      <c r="J140" s="3" t="s">
        <v>374</v>
      </c>
      <c r="K140" s="3" t="s">
        <v>123</v>
      </c>
      <c r="L140" s="3" t="s">
        <v>21</v>
      </c>
      <c r="M140" s="2">
        <v>4</v>
      </c>
      <c r="N140" s="8">
        <v>269</v>
      </c>
      <c r="O140" s="8">
        <f t="shared" si="5"/>
        <v>1076</v>
      </c>
    </row>
    <row r="141" spans="1:15" ht="49.9" customHeight="1" x14ac:dyDescent="0.25">
      <c r="A141" s="2"/>
      <c r="B141" s="2" t="s">
        <v>368</v>
      </c>
      <c r="C141" s="3" t="s">
        <v>369</v>
      </c>
      <c r="D141" s="3" t="str">
        <f t="shared" si="4"/>
        <v>AFL-02-BEIGE-M</v>
      </c>
      <c r="E141" s="3" t="s">
        <v>370</v>
      </c>
      <c r="F141" s="3" t="s">
        <v>371</v>
      </c>
      <c r="G141" s="3" t="s">
        <v>372</v>
      </c>
      <c r="H141" s="3" t="s">
        <v>375</v>
      </c>
      <c r="I141" s="3" t="s">
        <v>44</v>
      </c>
      <c r="J141" s="3" t="s">
        <v>374</v>
      </c>
      <c r="K141" s="3" t="s">
        <v>123</v>
      </c>
      <c r="L141" s="3" t="s">
        <v>23</v>
      </c>
      <c r="M141" s="2">
        <v>4</v>
      </c>
      <c r="N141" s="8">
        <v>269</v>
      </c>
      <c r="O141" s="8">
        <f t="shared" si="5"/>
        <v>1076</v>
      </c>
    </row>
    <row r="142" spans="1:15" ht="49.9" customHeight="1" x14ac:dyDescent="0.25">
      <c r="A142" s="2"/>
      <c r="B142" s="2" t="s">
        <v>368</v>
      </c>
      <c r="C142" s="3" t="s">
        <v>369</v>
      </c>
      <c r="D142" s="3" t="str">
        <f t="shared" si="4"/>
        <v>AFL-02-BEIGE-L</v>
      </c>
      <c r="E142" s="3" t="s">
        <v>370</v>
      </c>
      <c r="F142" s="3" t="s">
        <v>371</v>
      </c>
      <c r="G142" s="3" t="s">
        <v>372</v>
      </c>
      <c r="H142" s="3" t="s">
        <v>376</v>
      </c>
      <c r="I142" s="3" t="s">
        <v>44</v>
      </c>
      <c r="J142" s="3" t="s">
        <v>374</v>
      </c>
      <c r="K142" s="3" t="s">
        <v>123</v>
      </c>
      <c r="L142" s="3" t="s">
        <v>25</v>
      </c>
      <c r="M142" s="2">
        <v>4</v>
      </c>
      <c r="N142" s="8">
        <v>269</v>
      </c>
      <c r="O142" s="8">
        <f t="shared" si="5"/>
        <v>1076</v>
      </c>
    </row>
    <row r="143" spans="1:15" ht="49.9" customHeight="1" x14ac:dyDescent="0.25">
      <c r="A143" s="2"/>
      <c r="B143" s="2" t="s">
        <v>368</v>
      </c>
      <c r="C143" s="3" t="s">
        <v>369</v>
      </c>
      <c r="D143" s="3" t="str">
        <f t="shared" si="4"/>
        <v>AFL-02-BEIGE-XL</v>
      </c>
      <c r="E143" s="3" t="s">
        <v>370</v>
      </c>
      <c r="F143" s="3" t="s">
        <v>371</v>
      </c>
      <c r="G143" s="3" t="s">
        <v>372</v>
      </c>
      <c r="H143" s="3" t="s">
        <v>377</v>
      </c>
      <c r="I143" s="3" t="s">
        <v>44</v>
      </c>
      <c r="J143" s="3" t="s">
        <v>374</v>
      </c>
      <c r="K143" s="3" t="s">
        <v>123</v>
      </c>
      <c r="L143" s="3" t="s">
        <v>27</v>
      </c>
      <c r="M143" s="2">
        <v>4</v>
      </c>
      <c r="N143" s="8">
        <v>269</v>
      </c>
      <c r="O143" s="8">
        <f t="shared" si="5"/>
        <v>1076</v>
      </c>
    </row>
    <row r="144" spans="1:15" ht="49.9" customHeight="1" x14ac:dyDescent="0.25">
      <c r="A144" s="2"/>
      <c r="B144" s="2" t="s">
        <v>368</v>
      </c>
      <c r="C144" s="3" t="s">
        <v>369</v>
      </c>
      <c r="D144" s="3" t="str">
        <f t="shared" si="4"/>
        <v>AFL-02-BEIGE-XXL</v>
      </c>
      <c r="E144" s="3" t="s">
        <v>370</v>
      </c>
      <c r="F144" s="3" t="s">
        <v>371</v>
      </c>
      <c r="G144" s="3" t="s">
        <v>372</v>
      </c>
      <c r="H144" s="3" t="s">
        <v>378</v>
      </c>
      <c r="I144" s="3" t="s">
        <v>44</v>
      </c>
      <c r="J144" s="3" t="s">
        <v>374</v>
      </c>
      <c r="K144" s="3" t="s">
        <v>123</v>
      </c>
      <c r="L144" s="3" t="s">
        <v>379</v>
      </c>
      <c r="M144" s="2">
        <v>4</v>
      </c>
      <c r="N144" s="8">
        <v>269</v>
      </c>
      <c r="O144" s="8">
        <f t="shared" si="5"/>
        <v>1076</v>
      </c>
    </row>
    <row r="145" spans="1:15" ht="49.9" customHeight="1" x14ac:dyDescent="0.25">
      <c r="A145"/>
      <c r="B145" s="2" t="s">
        <v>380</v>
      </c>
      <c r="C145" s="3" t="s">
        <v>381</v>
      </c>
      <c r="D145" s="3" t="str">
        <f t="shared" si="4"/>
        <v>BN-15-BLUE-S</v>
      </c>
      <c r="E145" s="3" t="s">
        <v>330</v>
      </c>
      <c r="F145" s="3" t="s">
        <v>382</v>
      </c>
      <c r="G145" s="3" t="s">
        <v>383</v>
      </c>
      <c r="H145" s="3" t="s">
        <v>384</v>
      </c>
      <c r="I145" s="3" t="s">
        <v>132</v>
      </c>
      <c r="J145" s="3" t="s">
        <v>385</v>
      </c>
      <c r="K145" s="3" t="s">
        <v>134</v>
      </c>
      <c r="L145" s="3" t="s">
        <v>21</v>
      </c>
      <c r="M145" s="2">
        <v>4</v>
      </c>
      <c r="N145" s="8">
        <v>129</v>
      </c>
      <c r="O145" s="8">
        <f t="shared" si="5"/>
        <v>516</v>
      </c>
    </row>
    <row r="146" spans="1:15" ht="49.9" customHeight="1" x14ac:dyDescent="0.25">
      <c r="A146" s="2"/>
      <c r="B146" s="2" t="s">
        <v>380</v>
      </c>
      <c r="C146" s="3" t="s">
        <v>381</v>
      </c>
      <c r="D146" s="3" t="str">
        <f t="shared" si="4"/>
        <v>BN-15-BLUE-M</v>
      </c>
      <c r="E146" s="3" t="s">
        <v>330</v>
      </c>
      <c r="F146" s="3" t="s">
        <v>382</v>
      </c>
      <c r="G146" s="3" t="s">
        <v>383</v>
      </c>
      <c r="H146" s="3" t="s">
        <v>386</v>
      </c>
      <c r="I146" s="3" t="s">
        <v>132</v>
      </c>
      <c r="J146" s="3" t="s">
        <v>385</v>
      </c>
      <c r="K146" s="3" t="s">
        <v>134</v>
      </c>
      <c r="L146" s="3" t="s">
        <v>23</v>
      </c>
      <c r="M146" s="2">
        <v>4</v>
      </c>
      <c r="N146" s="8">
        <v>129</v>
      </c>
      <c r="O146" s="8">
        <f t="shared" si="5"/>
        <v>516</v>
      </c>
    </row>
    <row r="147" spans="1:15" ht="49.9" customHeight="1" x14ac:dyDescent="0.25">
      <c r="A147" s="2"/>
      <c r="B147" s="2" t="s">
        <v>380</v>
      </c>
      <c r="C147" s="3" t="s">
        <v>381</v>
      </c>
      <c r="D147" s="3" t="str">
        <f t="shared" si="4"/>
        <v>BN-15-BLUE-L</v>
      </c>
      <c r="E147" s="3" t="s">
        <v>330</v>
      </c>
      <c r="F147" s="3" t="s">
        <v>382</v>
      </c>
      <c r="G147" s="3" t="s">
        <v>383</v>
      </c>
      <c r="H147" s="3" t="s">
        <v>387</v>
      </c>
      <c r="I147" s="3" t="s">
        <v>132</v>
      </c>
      <c r="J147" s="3" t="s">
        <v>385</v>
      </c>
      <c r="K147" s="3" t="s">
        <v>134</v>
      </c>
      <c r="L147" s="3" t="s">
        <v>25</v>
      </c>
      <c r="M147" s="2">
        <v>4</v>
      </c>
      <c r="N147" s="8">
        <v>129</v>
      </c>
      <c r="O147" s="8">
        <f t="shared" si="5"/>
        <v>516</v>
      </c>
    </row>
    <row r="148" spans="1:15" ht="49.9" customHeight="1" x14ac:dyDescent="0.25">
      <c r="A148" s="2"/>
      <c r="B148" s="2" t="s">
        <v>380</v>
      </c>
      <c r="C148" s="3" t="s">
        <v>381</v>
      </c>
      <c r="D148" s="3" t="str">
        <f t="shared" si="4"/>
        <v>BN-15-BLUE-XL</v>
      </c>
      <c r="E148" s="3" t="s">
        <v>330</v>
      </c>
      <c r="F148" s="3" t="s">
        <v>382</v>
      </c>
      <c r="G148" s="3" t="s">
        <v>383</v>
      </c>
      <c r="H148" s="3" t="s">
        <v>388</v>
      </c>
      <c r="I148" s="3" t="s">
        <v>132</v>
      </c>
      <c r="J148" s="3" t="s">
        <v>385</v>
      </c>
      <c r="K148" s="3" t="s">
        <v>134</v>
      </c>
      <c r="L148" s="3" t="s">
        <v>27</v>
      </c>
      <c r="M148" s="2">
        <v>4</v>
      </c>
      <c r="N148" s="8">
        <v>129</v>
      </c>
      <c r="O148" s="8">
        <f t="shared" si="5"/>
        <v>516</v>
      </c>
    </row>
    <row r="149" spans="1:15" ht="49.9" customHeight="1" x14ac:dyDescent="0.25">
      <c r="A149" s="2"/>
      <c r="B149" s="2" t="s">
        <v>380</v>
      </c>
      <c r="C149" s="3" t="s">
        <v>381</v>
      </c>
      <c r="D149" s="3" t="str">
        <f t="shared" si="4"/>
        <v>BN-15-BLUE-XXL</v>
      </c>
      <c r="E149" s="3" t="s">
        <v>330</v>
      </c>
      <c r="F149" s="3" t="s">
        <v>382</v>
      </c>
      <c r="G149" s="3" t="s">
        <v>383</v>
      </c>
      <c r="H149" s="3" t="s">
        <v>389</v>
      </c>
      <c r="I149" s="3" t="s">
        <v>132</v>
      </c>
      <c r="J149" s="3" t="s">
        <v>385</v>
      </c>
      <c r="K149" s="3" t="s">
        <v>134</v>
      </c>
      <c r="L149" s="3" t="s">
        <v>379</v>
      </c>
      <c r="M149" s="2">
        <v>4</v>
      </c>
      <c r="N149" s="8">
        <v>129</v>
      </c>
      <c r="O149" s="8">
        <f t="shared" si="5"/>
        <v>516</v>
      </c>
    </row>
    <row r="150" spans="1:15" ht="60" customHeight="1" x14ac:dyDescent="0.25">
      <c r="A150"/>
      <c r="B150" s="2" t="s">
        <v>390</v>
      </c>
      <c r="C150" s="3" t="s">
        <v>391</v>
      </c>
      <c r="D150" s="3" t="str">
        <f t="shared" si="4"/>
        <v>OYI-001-PINK-S</v>
      </c>
      <c r="E150" s="3" t="s">
        <v>128</v>
      </c>
      <c r="F150" s="3" t="s">
        <v>392</v>
      </c>
      <c r="G150" s="3" t="s">
        <v>393</v>
      </c>
      <c r="H150" s="3" t="s">
        <v>394</v>
      </c>
      <c r="I150" s="3" t="s">
        <v>44</v>
      </c>
      <c r="J150" s="3" t="s">
        <v>395</v>
      </c>
      <c r="K150" s="3" t="s">
        <v>123</v>
      </c>
      <c r="L150" s="3" t="s">
        <v>21</v>
      </c>
      <c r="M150" s="2">
        <v>12</v>
      </c>
      <c r="N150" s="8">
        <v>249</v>
      </c>
      <c r="O150" s="8">
        <f t="shared" si="5"/>
        <v>2988</v>
      </c>
    </row>
    <row r="151" spans="1:15" ht="60" customHeight="1" x14ac:dyDescent="0.25">
      <c r="A151" s="2"/>
      <c r="B151" s="2" t="s">
        <v>390</v>
      </c>
      <c r="C151" s="3" t="s">
        <v>391</v>
      </c>
      <c r="D151" s="3" t="str">
        <f t="shared" si="4"/>
        <v>OYI-001-PINK-M</v>
      </c>
      <c r="E151" s="3" t="s">
        <v>128</v>
      </c>
      <c r="F151" s="3" t="s">
        <v>392</v>
      </c>
      <c r="G151" s="3" t="s">
        <v>393</v>
      </c>
      <c r="H151" s="3" t="s">
        <v>396</v>
      </c>
      <c r="I151" s="3" t="s">
        <v>44</v>
      </c>
      <c r="J151" s="3" t="s">
        <v>395</v>
      </c>
      <c r="K151" s="3" t="s">
        <v>123</v>
      </c>
      <c r="L151" s="3" t="s">
        <v>23</v>
      </c>
      <c r="M151" s="2">
        <v>12</v>
      </c>
      <c r="N151" s="8">
        <v>249</v>
      </c>
      <c r="O151" s="8">
        <f t="shared" si="5"/>
        <v>2988</v>
      </c>
    </row>
    <row r="152" spans="1:15" ht="60" customHeight="1" x14ac:dyDescent="0.25">
      <c r="A152" s="2"/>
      <c r="B152" s="2" t="s">
        <v>390</v>
      </c>
      <c r="C152" s="3" t="s">
        <v>391</v>
      </c>
      <c r="D152" s="3" t="str">
        <f t="shared" si="4"/>
        <v>OYI-001-PINK-L</v>
      </c>
      <c r="E152" s="3" t="s">
        <v>128</v>
      </c>
      <c r="F152" s="3" t="s">
        <v>392</v>
      </c>
      <c r="G152" s="3" t="s">
        <v>393</v>
      </c>
      <c r="H152" s="3" t="s">
        <v>397</v>
      </c>
      <c r="I152" s="3" t="s">
        <v>44</v>
      </c>
      <c r="J152" s="3" t="s">
        <v>395</v>
      </c>
      <c r="K152" s="3" t="s">
        <v>123</v>
      </c>
      <c r="L152" s="3" t="s">
        <v>25</v>
      </c>
      <c r="M152" s="2">
        <v>12</v>
      </c>
      <c r="N152" s="8">
        <v>249</v>
      </c>
      <c r="O152" s="8">
        <f t="shared" si="5"/>
        <v>2988</v>
      </c>
    </row>
    <row r="153" spans="1:15" ht="60" customHeight="1" x14ac:dyDescent="0.25">
      <c r="A153"/>
      <c r="B153" s="2" t="s">
        <v>398</v>
      </c>
      <c r="C153" s="3" t="s">
        <v>399</v>
      </c>
      <c r="D153" s="3" t="str">
        <f t="shared" si="4"/>
        <v>HAF-14-FUSCHIA-S</v>
      </c>
      <c r="E153" s="3" t="s">
        <v>400</v>
      </c>
      <c r="F153" s="3" t="s">
        <v>401</v>
      </c>
      <c r="G153" s="3" t="s">
        <v>402</v>
      </c>
      <c r="H153" s="3" t="s">
        <v>403</v>
      </c>
      <c r="I153" s="3" t="s">
        <v>44</v>
      </c>
      <c r="J153" s="3" t="s">
        <v>404</v>
      </c>
      <c r="K153" s="3" t="s">
        <v>56</v>
      </c>
      <c r="L153" s="3" t="s">
        <v>21</v>
      </c>
      <c r="M153" s="2">
        <v>4</v>
      </c>
      <c r="N153" s="8">
        <v>449</v>
      </c>
      <c r="O153" s="8">
        <f t="shared" si="5"/>
        <v>1796</v>
      </c>
    </row>
    <row r="154" spans="1:15" ht="60" customHeight="1" x14ac:dyDescent="0.25">
      <c r="A154" s="2"/>
      <c r="B154" s="2" t="s">
        <v>398</v>
      </c>
      <c r="C154" s="3" t="s">
        <v>399</v>
      </c>
      <c r="D154" s="3" t="str">
        <f t="shared" si="4"/>
        <v>HAF-14-FUSCHIA-M</v>
      </c>
      <c r="E154" s="3" t="s">
        <v>400</v>
      </c>
      <c r="F154" s="3" t="s">
        <v>401</v>
      </c>
      <c r="G154" s="3" t="s">
        <v>402</v>
      </c>
      <c r="H154" s="3" t="s">
        <v>405</v>
      </c>
      <c r="I154" s="3" t="s">
        <v>44</v>
      </c>
      <c r="J154" s="3" t="s">
        <v>404</v>
      </c>
      <c r="K154" s="3" t="s">
        <v>56</v>
      </c>
      <c r="L154" s="3" t="s">
        <v>23</v>
      </c>
      <c r="M154" s="2">
        <v>4</v>
      </c>
      <c r="N154" s="8">
        <v>449</v>
      </c>
      <c r="O154" s="8">
        <f t="shared" si="5"/>
        <v>1796</v>
      </c>
    </row>
    <row r="155" spans="1:15" ht="60" customHeight="1" x14ac:dyDescent="0.25">
      <c r="A155" s="2"/>
      <c r="B155" s="2" t="s">
        <v>398</v>
      </c>
      <c r="C155" s="3" t="s">
        <v>399</v>
      </c>
      <c r="D155" s="3" t="str">
        <f t="shared" si="4"/>
        <v>HAF-14-FUSCHIA-L</v>
      </c>
      <c r="E155" s="3" t="s">
        <v>400</v>
      </c>
      <c r="F155" s="3" t="s">
        <v>401</v>
      </c>
      <c r="G155" s="3" t="s">
        <v>402</v>
      </c>
      <c r="H155" s="3" t="s">
        <v>406</v>
      </c>
      <c r="I155" s="3" t="s">
        <v>44</v>
      </c>
      <c r="J155" s="3" t="s">
        <v>404</v>
      </c>
      <c r="K155" s="3" t="s">
        <v>56</v>
      </c>
      <c r="L155" s="3" t="s">
        <v>25</v>
      </c>
      <c r="M155" s="2">
        <v>4</v>
      </c>
      <c r="N155" s="8">
        <v>449</v>
      </c>
      <c r="O155" s="8">
        <f t="shared" si="5"/>
        <v>1796</v>
      </c>
    </row>
    <row r="156" spans="1:15" ht="199.9" customHeight="1" x14ac:dyDescent="0.25">
      <c r="A156"/>
      <c r="B156" s="2" t="s">
        <v>407</v>
      </c>
      <c r="C156" s="3" t="s">
        <v>408</v>
      </c>
      <c r="D156" s="3" t="str">
        <f t="shared" si="4"/>
        <v>OF-32341-ECRU-STD</v>
      </c>
      <c r="E156" s="3" t="s">
        <v>409</v>
      </c>
      <c r="F156" s="3" t="s">
        <v>410</v>
      </c>
      <c r="G156" s="3" t="s">
        <v>411</v>
      </c>
      <c r="H156" s="3" t="s">
        <v>412</v>
      </c>
      <c r="I156" s="3" t="s">
        <v>340</v>
      </c>
      <c r="J156" s="3" t="s">
        <v>413</v>
      </c>
      <c r="K156" s="3" t="s">
        <v>414</v>
      </c>
      <c r="L156" s="3" t="s">
        <v>415</v>
      </c>
      <c r="M156" s="2">
        <v>30</v>
      </c>
      <c r="N156" s="8">
        <v>299</v>
      </c>
      <c r="O156" s="8">
        <f t="shared" si="5"/>
        <v>8970</v>
      </c>
    </row>
    <row r="157" spans="1:15" ht="60" customHeight="1" x14ac:dyDescent="0.25">
      <c r="A157"/>
      <c r="B157" s="2" t="s">
        <v>416</v>
      </c>
      <c r="C157" s="3" t="s">
        <v>417</v>
      </c>
      <c r="D157" s="3" t="str">
        <f t="shared" si="4"/>
        <v>TRM-50458-MINT-S</v>
      </c>
      <c r="E157" s="3" t="s">
        <v>200</v>
      </c>
      <c r="F157" s="3" t="s">
        <v>418</v>
      </c>
      <c r="G157" s="3" t="s">
        <v>419</v>
      </c>
      <c r="H157" s="3" t="s">
        <v>420</v>
      </c>
      <c r="I157" s="3" t="s">
        <v>44</v>
      </c>
      <c r="J157" s="3" t="s">
        <v>421</v>
      </c>
      <c r="K157" s="3" t="s">
        <v>422</v>
      </c>
      <c r="L157" s="3" t="s">
        <v>21</v>
      </c>
      <c r="M157" s="2">
        <v>8</v>
      </c>
      <c r="N157" s="8">
        <v>309</v>
      </c>
      <c r="O157" s="8">
        <f t="shared" si="5"/>
        <v>2472</v>
      </c>
    </row>
    <row r="158" spans="1:15" ht="60" customHeight="1" x14ac:dyDescent="0.25">
      <c r="A158" s="2"/>
      <c r="B158" s="2" t="s">
        <v>416</v>
      </c>
      <c r="C158" s="3" t="s">
        <v>417</v>
      </c>
      <c r="D158" s="3" t="str">
        <f t="shared" si="4"/>
        <v>TRM-50458-MINT-M</v>
      </c>
      <c r="E158" s="3" t="s">
        <v>200</v>
      </c>
      <c r="F158" s="3" t="s">
        <v>418</v>
      </c>
      <c r="G158" s="3" t="s">
        <v>419</v>
      </c>
      <c r="H158" s="3" t="s">
        <v>423</v>
      </c>
      <c r="I158" s="3" t="s">
        <v>44</v>
      </c>
      <c r="J158" s="3" t="s">
        <v>421</v>
      </c>
      <c r="K158" s="3" t="s">
        <v>422</v>
      </c>
      <c r="L158" s="3" t="s">
        <v>23</v>
      </c>
      <c r="M158" s="2">
        <v>8</v>
      </c>
      <c r="N158" s="8">
        <v>309</v>
      </c>
      <c r="O158" s="8">
        <f t="shared" si="5"/>
        <v>2472</v>
      </c>
    </row>
    <row r="159" spans="1:15" ht="60" customHeight="1" x14ac:dyDescent="0.25">
      <c r="A159" s="2"/>
      <c r="B159" s="2" t="s">
        <v>416</v>
      </c>
      <c r="C159" s="3" t="s">
        <v>417</v>
      </c>
      <c r="D159" s="3" t="str">
        <f t="shared" si="4"/>
        <v>TRM-50458-MINT-L</v>
      </c>
      <c r="E159" s="3" t="s">
        <v>200</v>
      </c>
      <c r="F159" s="3" t="s">
        <v>418</v>
      </c>
      <c r="G159" s="3" t="s">
        <v>419</v>
      </c>
      <c r="H159" s="3" t="s">
        <v>424</v>
      </c>
      <c r="I159" s="3" t="s">
        <v>44</v>
      </c>
      <c r="J159" s="3" t="s">
        <v>421</v>
      </c>
      <c r="K159" s="3" t="s">
        <v>422</v>
      </c>
      <c r="L159" s="3" t="s">
        <v>25</v>
      </c>
      <c r="M159" s="2">
        <v>4</v>
      </c>
      <c r="N159" s="8">
        <v>309</v>
      </c>
      <c r="O159" s="8">
        <f t="shared" si="5"/>
        <v>1236</v>
      </c>
    </row>
    <row r="160" spans="1:15" ht="60" customHeight="1" x14ac:dyDescent="0.25">
      <c r="A160"/>
      <c r="B160" s="2" t="s">
        <v>425</v>
      </c>
      <c r="C160" s="3" t="s">
        <v>426</v>
      </c>
      <c r="D160" s="3" t="str">
        <f t="shared" si="4"/>
        <v>HAF-33-BROWN-S</v>
      </c>
      <c r="E160" s="3" t="s">
        <v>427</v>
      </c>
      <c r="F160" s="3" t="s">
        <v>428</v>
      </c>
      <c r="G160" s="3" t="s">
        <v>429</v>
      </c>
      <c r="H160" s="3" t="s">
        <v>430</v>
      </c>
      <c r="I160" s="3" t="s">
        <v>431</v>
      </c>
      <c r="J160" s="3" t="s">
        <v>432</v>
      </c>
      <c r="K160" s="3" t="s">
        <v>56</v>
      </c>
      <c r="L160" s="3" t="s">
        <v>21</v>
      </c>
      <c r="M160" s="2">
        <v>7</v>
      </c>
      <c r="N160" s="8">
        <v>159</v>
      </c>
      <c r="O160" s="8">
        <f t="shared" si="5"/>
        <v>1113</v>
      </c>
    </row>
    <row r="161" spans="1:15" ht="60" customHeight="1" x14ac:dyDescent="0.25">
      <c r="A161" s="2"/>
      <c r="B161" s="2" t="s">
        <v>425</v>
      </c>
      <c r="C161" s="3" t="s">
        <v>426</v>
      </c>
      <c r="D161" s="3" t="str">
        <f t="shared" si="4"/>
        <v>HAF-33-BROWN-M</v>
      </c>
      <c r="E161" s="3" t="s">
        <v>427</v>
      </c>
      <c r="F161" s="3" t="s">
        <v>428</v>
      </c>
      <c r="G161" s="3" t="s">
        <v>429</v>
      </c>
      <c r="H161" s="3" t="s">
        <v>433</v>
      </c>
      <c r="I161" s="3" t="s">
        <v>431</v>
      </c>
      <c r="J161" s="3" t="s">
        <v>432</v>
      </c>
      <c r="K161" s="3" t="s">
        <v>56</v>
      </c>
      <c r="L161" s="3" t="s">
        <v>23</v>
      </c>
      <c r="M161" s="2">
        <v>8</v>
      </c>
      <c r="N161" s="8">
        <v>159</v>
      </c>
      <c r="O161" s="8">
        <f t="shared" si="5"/>
        <v>1272</v>
      </c>
    </row>
    <row r="162" spans="1:15" ht="60" customHeight="1" x14ac:dyDescent="0.25">
      <c r="A162" s="2"/>
      <c r="B162" s="2" t="s">
        <v>425</v>
      </c>
      <c r="C162" s="3" t="s">
        <v>426</v>
      </c>
      <c r="D162" s="3" t="str">
        <f t="shared" si="4"/>
        <v>HAF-33-BROWN-L</v>
      </c>
      <c r="E162" s="3" t="s">
        <v>427</v>
      </c>
      <c r="F162" s="3" t="s">
        <v>428</v>
      </c>
      <c r="G162" s="3" t="s">
        <v>429</v>
      </c>
      <c r="H162" s="3" t="s">
        <v>434</v>
      </c>
      <c r="I162" s="3" t="s">
        <v>431</v>
      </c>
      <c r="J162" s="3" t="s">
        <v>432</v>
      </c>
      <c r="K162" s="3" t="s">
        <v>56</v>
      </c>
      <c r="L162" s="3" t="s">
        <v>25</v>
      </c>
      <c r="M162" s="2">
        <v>8</v>
      </c>
      <c r="N162" s="8">
        <v>159</v>
      </c>
      <c r="O162" s="8">
        <f t="shared" si="5"/>
        <v>1272</v>
      </c>
    </row>
    <row r="163" spans="1:15" ht="60" customHeight="1" x14ac:dyDescent="0.25">
      <c r="A163"/>
      <c r="B163" s="2" t="s">
        <v>425</v>
      </c>
      <c r="C163" s="3" t="s">
        <v>435</v>
      </c>
      <c r="D163" s="3" t="str">
        <f t="shared" si="4"/>
        <v>HAF-33-PINK-S</v>
      </c>
      <c r="E163" s="3" t="s">
        <v>128</v>
      </c>
      <c r="F163" s="3" t="s">
        <v>428</v>
      </c>
      <c r="G163" s="3" t="s">
        <v>436</v>
      </c>
      <c r="H163" s="3" t="s">
        <v>437</v>
      </c>
      <c r="I163" s="3" t="s">
        <v>431</v>
      </c>
      <c r="J163" s="3" t="s">
        <v>432</v>
      </c>
      <c r="K163" s="3" t="s">
        <v>56</v>
      </c>
      <c r="L163" s="3" t="s">
        <v>21</v>
      </c>
      <c r="M163" s="2">
        <v>8</v>
      </c>
      <c r="N163" s="8">
        <v>159</v>
      </c>
      <c r="O163" s="8">
        <f t="shared" si="5"/>
        <v>1272</v>
      </c>
    </row>
    <row r="164" spans="1:15" ht="60" customHeight="1" x14ac:dyDescent="0.25">
      <c r="A164" s="2"/>
      <c r="B164" s="2" t="s">
        <v>425</v>
      </c>
      <c r="C164" s="3" t="s">
        <v>435</v>
      </c>
      <c r="D164" s="3" t="str">
        <f t="shared" si="4"/>
        <v>HAF-33-PINK-M</v>
      </c>
      <c r="E164" s="3" t="s">
        <v>128</v>
      </c>
      <c r="F164" s="3" t="s">
        <v>428</v>
      </c>
      <c r="G164" s="3" t="s">
        <v>436</v>
      </c>
      <c r="H164" s="3" t="s">
        <v>438</v>
      </c>
      <c r="I164" s="3" t="s">
        <v>431</v>
      </c>
      <c r="J164" s="3" t="s">
        <v>432</v>
      </c>
      <c r="K164" s="3" t="s">
        <v>56</v>
      </c>
      <c r="L164" s="3" t="s">
        <v>23</v>
      </c>
      <c r="M164" s="2">
        <v>8</v>
      </c>
      <c r="N164" s="8">
        <v>159</v>
      </c>
      <c r="O164" s="8">
        <f t="shared" si="5"/>
        <v>1272</v>
      </c>
    </row>
    <row r="165" spans="1:15" ht="60" customHeight="1" x14ac:dyDescent="0.25">
      <c r="A165" s="2"/>
      <c r="B165" s="2" t="s">
        <v>425</v>
      </c>
      <c r="C165" s="3" t="s">
        <v>435</v>
      </c>
      <c r="D165" s="3" t="str">
        <f t="shared" si="4"/>
        <v>HAF-33-PINK-L</v>
      </c>
      <c r="E165" s="3" t="s">
        <v>128</v>
      </c>
      <c r="F165" s="3" t="s">
        <v>428</v>
      </c>
      <c r="G165" s="3" t="s">
        <v>436</v>
      </c>
      <c r="H165" s="3" t="s">
        <v>439</v>
      </c>
      <c r="I165" s="3" t="s">
        <v>431</v>
      </c>
      <c r="J165" s="3" t="s">
        <v>432</v>
      </c>
      <c r="K165" s="3" t="s">
        <v>56</v>
      </c>
      <c r="L165" s="3" t="s">
        <v>25</v>
      </c>
      <c r="M165" s="2">
        <v>7</v>
      </c>
      <c r="N165" s="8">
        <v>159</v>
      </c>
      <c r="O165" s="8">
        <f t="shared" si="5"/>
        <v>1113</v>
      </c>
    </row>
    <row r="166" spans="1:15" ht="60" customHeight="1" x14ac:dyDescent="0.25">
      <c r="A166"/>
      <c r="B166" s="2" t="s">
        <v>390</v>
      </c>
      <c r="C166" s="3" t="s">
        <v>440</v>
      </c>
      <c r="D166" s="3" t="str">
        <f t="shared" si="4"/>
        <v>OYI-001-BLACK-S</v>
      </c>
      <c r="E166" s="3" t="s">
        <v>14</v>
      </c>
      <c r="F166" s="3" t="s">
        <v>392</v>
      </c>
      <c r="G166" s="3" t="s">
        <v>441</v>
      </c>
      <c r="H166" s="3" t="s">
        <v>442</v>
      </c>
      <c r="I166" s="3" t="s">
        <v>44</v>
      </c>
      <c r="J166" s="3" t="s">
        <v>395</v>
      </c>
      <c r="K166" s="3" t="s">
        <v>123</v>
      </c>
      <c r="L166" s="3" t="s">
        <v>21</v>
      </c>
      <c r="M166" s="2">
        <v>12</v>
      </c>
      <c r="N166" s="8">
        <v>249</v>
      </c>
      <c r="O166" s="8">
        <f t="shared" si="5"/>
        <v>2988</v>
      </c>
    </row>
    <row r="167" spans="1:15" ht="60" customHeight="1" x14ac:dyDescent="0.25">
      <c r="A167" s="2"/>
      <c r="B167" s="2" t="s">
        <v>390</v>
      </c>
      <c r="C167" s="3" t="s">
        <v>440</v>
      </c>
      <c r="D167" s="3" t="str">
        <f t="shared" si="4"/>
        <v>OYI-001-BLACK-M</v>
      </c>
      <c r="E167" s="3" t="s">
        <v>14</v>
      </c>
      <c r="F167" s="3" t="s">
        <v>392</v>
      </c>
      <c r="G167" s="3" t="s">
        <v>441</v>
      </c>
      <c r="H167" s="3" t="s">
        <v>443</v>
      </c>
      <c r="I167" s="3" t="s">
        <v>44</v>
      </c>
      <c r="J167" s="3" t="s">
        <v>395</v>
      </c>
      <c r="K167" s="3" t="s">
        <v>123</v>
      </c>
      <c r="L167" s="3" t="s">
        <v>23</v>
      </c>
      <c r="M167" s="2">
        <v>12</v>
      </c>
      <c r="N167" s="8">
        <v>249</v>
      </c>
      <c r="O167" s="8">
        <f t="shared" si="5"/>
        <v>2988</v>
      </c>
    </row>
    <row r="168" spans="1:15" ht="60" customHeight="1" x14ac:dyDescent="0.25">
      <c r="A168" s="2"/>
      <c r="B168" s="2" t="s">
        <v>390</v>
      </c>
      <c r="C168" s="3" t="s">
        <v>440</v>
      </c>
      <c r="D168" s="3" t="str">
        <f t="shared" si="4"/>
        <v>OYI-001-BLACK-L</v>
      </c>
      <c r="E168" s="3" t="s">
        <v>14</v>
      </c>
      <c r="F168" s="3" t="s">
        <v>392</v>
      </c>
      <c r="G168" s="3" t="s">
        <v>441</v>
      </c>
      <c r="H168" s="3" t="s">
        <v>444</v>
      </c>
      <c r="I168" s="3" t="s">
        <v>44</v>
      </c>
      <c r="J168" s="3" t="s">
        <v>395</v>
      </c>
      <c r="K168" s="3" t="s">
        <v>123</v>
      </c>
      <c r="L168" s="3" t="s">
        <v>25</v>
      </c>
      <c r="M168" s="2">
        <v>12</v>
      </c>
      <c r="N168" s="8">
        <v>249</v>
      </c>
      <c r="O168" s="8">
        <f t="shared" si="5"/>
        <v>2988</v>
      </c>
    </row>
    <row r="169" spans="1:15" ht="60" customHeight="1" x14ac:dyDescent="0.25">
      <c r="A169"/>
      <c r="B169" s="2" t="s">
        <v>390</v>
      </c>
      <c r="C169" s="3" t="s">
        <v>445</v>
      </c>
      <c r="D169" s="3" t="str">
        <f t="shared" si="4"/>
        <v>OYI-001-GREEN-S</v>
      </c>
      <c r="E169" s="3" t="s">
        <v>30</v>
      </c>
      <c r="F169" s="3" t="s">
        <v>392</v>
      </c>
      <c r="G169" s="3" t="s">
        <v>446</v>
      </c>
      <c r="H169" s="3" t="s">
        <v>447</v>
      </c>
      <c r="I169" s="3" t="s">
        <v>44</v>
      </c>
      <c r="J169" s="3" t="s">
        <v>395</v>
      </c>
      <c r="K169" s="3" t="s">
        <v>123</v>
      </c>
      <c r="L169" s="3" t="s">
        <v>21</v>
      </c>
      <c r="M169" s="2">
        <v>12</v>
      </c>
      <c r="N169" s="8">
        <v>249</v>
      </c>
      <c r="O169" s="8">
        <f t="shared" si="5"/>
        <v>2988</v>
      </c>
    </row>
    <row r="170" spans="1:15" ht="60" customHeight="1" x14ac:dyDescent="0.25">
      <c r="A170" s="2"/>
      <c r="B170" s="2" t="s">
        <v>390</v>
      </c>
      <c r="C170" s="3" t="s">
        <v>445</v>
      </c>
      <c r="D170" s="3" t="str">
        <f t="shared" si="4"/>
        <v>OYI-001-GREEN-M</v>
      </c>
      <c r="E170" s="3" t="s">
        <v>30</v>
      </c>
      <c r="F170" s="3" t="s">
        <v>392</v>
      </c>
      <c r="G170" s="3" t="s">
        <v>446</v>
      </c>
      <c r="H170" s="3" t="s">
        <v>448</v>
      </c>
      <c r="I170" s="3" t="s">
        <v>44</v>
      </c>
      <c r="J170" s="3" t="s">
        <v>395</v>
      </c>
      <c r="K170" s="3" t="s">
        <v>123</v>
      </c>
      <c r="L170" s="3" t="s">
        <v>23</v>
      </c>
      <c r="M170" s="2">
        <v>12</v>
      </c>
      <c r="N170" s="8">
        <v>249</v>
      </c>
      <c r="O170" s="8">
        <f t="shared" si="5"/>
        <v>2988</v>
      </c>
    </row>
    <row r="171" spans="1:15" ht="60" customHeight="1" x14ac:dyDescent="0.25">
      <c r="A171" s="2"/>
      <c r="B171" s="2" t="s">
        <v>390</v>
      </c>
      <c r="C171" s="3" t="s">
        <v>445</v>
      </c>
      <c r="D171" s="3" t="str">
        <f t="shared" si="4"/>
        <v>OYI-001-GREEN-L</v>
      </c>
      <c r="E171" s="3" t="s">
        <v>30</v>
      </c>
      <c r="F171" s="3" t="s">
        <v>392</v>
      </c>
      <c r="G171" s="3" t="s">
        <v>446</v>
      </c>
      <c r="H171" s="3" t="s">
        <v>449</v>
      </c>
      <c r="I171" s="3" t="s">
        <v>44</v>
      </c>
      <c r="J171" s="3" t="s">
        <v>395</v>
      </c>
      <c r="K171" s="3" t="s">
        <v>123</v>
      </c>
      <c r="L171" s="3" t="s">
        <v>25</v>
      </c>
      <c r="M171" s="2">
        <v>12</v>
      </c>
      <c r="N171" s="8">
        <v>249</v>
      </c>
      <c r="O171" s="8">
        <f t="shared" si="5"/>
        <v>2988</v>
      </c>
    </row>
    <row r="172" spans="1:15" ht="60" customHeight="1" x14ac:dyDescent="0.25">
      <c r="A172"/>
      <c r="B172" s="2" t="s">
        <v>207</v>
      </c>
      <c r="C172" s="3" t="s">
        <v>450</v>
      </c>
      <c r="D172" s="3" t="str">
        <f t="shared" si="4"/>
        <v>TRM-4739-PINK-S</v>
      </c>
      <c r="E172" s="3" t="s">
        <v>128</v>
      </c>
      <c r="F172" s="3" t="s">
        <v>209</v>
      </c>
      <c r="G172" s="3" t="s">
        <v>451</v>
      </c>
      <c r="H172" s="3" t="s">
        <v>452</v>
      </c>
      <c r="I172" s="3" t="s">
        <v>212</v>
      </c>
      <c r="J172" s="3" t="s">
        <v>213</v>
      </c>
      <c r="K172" s="3" t="s">
        <v>214</v>
      </c>
      <c r="L172" s="3" t="s">
        <v>21</v>
      </c>
      <c r="M172" s="2">
        <v>12</v>
      </c>
      <c r="N172" s="8">
        <v>139</v>
      </c>
      <c r="O172" s="8">
        <f t="shared" si="5"/>
        <v>1668</v>
      </c>
    </row>
    <row r="173" spans="1:15" ht="60" customHeight="1" x14ac:dyDescent="0.25">
      <c r="A173" s="2"/>
      <c r="B173" s="2" t="s">
        <v>207</v>
      </c>
      <c r="C173" s="3" t="s">
        <v>450</v>
      </c>
      <c r="D173" s="3" t="str">
        <f t="shared" si="4"/>
        <v>TRM-4739-PINK-M</v>
      </c>
      <c r="E173" s="3" t="s">
        <v>128</v>
      </c>
      <c r="F173" s="3" t="s">
        <v>209</v>
      </c>
      <c r="G173" s="3" t="s">
        <v>451</v>
      </c>
      <c r="H173" s="3" t="s">
        <v>453</v>
      </c>
      <c r="I173" s="3" t="s">
        <v>212</v>
      </c>
      <c r="J173" s="3" t="s">
        <v>213</v>
      </c>
      <c r="K173" s="3" t="s">
        <v>214</v>
      </c>
      <c r="L173" s="3" t="s">
        <v>23</v>
      </c>
      <c r="M173" s="2">
        <v>12</v>
      </c>
      <c r="N173" s="8">
        <v>139</v>
      </c>
      <c r="O173" s="8">
        <f t="shared" si="5"/>
        <v>1668</v>
      </c>
    </row>
    <row r="174" spans="1:15" ht="60" customHeight="1" x14ac:dyDescent="0.25">
      <c r="A174" s="2"/>
      <c r="B174" s="2" t="s">
        <v>207</v>
      </c>
      <c r="C174" s="3" t="s">
        <v>450</v>
      </c>
      <c r="D174" s="3" t="str">
        <f t="shared" si="4"/>
        <v>TRM-4739-PINK-L</v>
      </c>
      <c r="E174" s="3" t="s">
        <v>128</v>
      </c>
      <c r="F174" s="3" t="s">
        <v>209</v>
      </c>
      <c r="G174" s="3" t="s">
        <v>451</v>
      </c>
      <c r="H174" s="3" t="s">
        <v>454</v>
      </c>
      <c r="I174" s="3" t="s">
        <v>212</v>
      </c>
      <c r="J174" s="3" t="s">
        <v>213</v>
      </c>
      <c r="K174" s="3" t="s">
        <v>214</v>
      </c>
      <c r="L174" s="3" t="s">
        <v>25</v>
      </c>
      <c r="M174" s="2">
        <v>6</v>
      </c>
      <c r="N174" s="8">
        <v>139</v>
      </c>
      <c r="O174" s="8">
        <f t="shared" si="5"/>
        <v>834</v>
      </c>
    </row>
    <row r="175" spans="1:15" ht="60" customHeight="1" x14ac:dyDescent="0.25">
      <c r="A175"/>
      <c r="B175" s="2" t="s">
        <v>207</v>
      </c>
      <c r="C175" s="3" t="s">
        <v>455</v>
      </c>
      <c r="D175" s="3" t="str">
        <f t="shared" si="4"/>
        <v>TRM-4739-BLACK-S</v>
      </c>
      <c r="E175" s="3" t="s">
        <v>14</v>
      </c>
      <c r="F175" s="3" t="s">
        <v>209</v>
      </c>
      <c r="G175" s="3" t="s">
        <v>456</v>
      </c>
      <c r="H175" s="3" t="s">
        <v>457</v>
      </c>
      <c r="I175" s="3" t="s">
        <v>212</v>
      </c>
      <c r="J175" s="3" t="s">
        <v>213</v>
      </c>
      <c r="K175" s="3" t="s">
        <v>214</v>
      </c>
      <c r="L175" s="3" t="s">
        <v>21</v>
      </c>
      <c r="M175" s="2">
        <v>9</v>
      </c>
      <c r="N175" s="8">
        <v>139</v>
      </c>
      <c r="O175" s="8">
        <f t="shared" si="5"/>
        <v>1251</v>
      </c>
    </row>
    <row r="176" spans="1:15" ht="60" customHeight="1" x14ac:dyDescent="0.25">
      <c r="A176" s="2"/>
      <c r="B176" s="2" t="s">
        <v>207</v>
      </c>
      <c r="C176" s="3" t="s">
        <v>455</v>
      </c>
      <c r="D176" s="3" t="str">
        <f t="shared" si="4"/>
        <v>TRM-4739-BLACK-M</v>
      </c>
      <c r="E176" s="3" t="s">
        <v>14</v>
      </c>
      <c r="F176" s="3" t="s">
        <v>209</v>
      </c>
      <c r="G176" s="3" t="s">
        <v>456</v>
      </c>
      <c r="H176" s="3" t="s">
        <v>458</v>
      </c>
      <c r="I176" s="3" t="s">
        <v>212</v>
      </c>
      <c r="J176" s="3" t="s">
        <v>213</v>
      </c>
      <c r="K176" s="3" t="s">
        <v>214</v>
      </c>
      <c r="L176" s="3" t="s">
        <v>23</v>
      </c>
      <c r="M176" s="2">
        <v>10</v>
      </c>
      <c r="N176" s="8">
        <v>139</v>
      </c>
      <c r="O176" s="8">
        <f t="shared" si="5"/>
        <v>1390</v>
      </c>
    </row>
    <row r="177" spans="1:15" ht="60" customHeight="1" x14ac:dyDescent="0.25">
      <c r="A177" s="2"/>
      <c r="B177" s="2" t="s">
        <v>207</v>
      </c>
      <c r="C177" s="3" t="s">
        <v>455</v>
      </c>
      <c r="D177" s="3" t="str">
        <f t="shared" si="4"/>
        <v>TRM-4739-BLACK-L</v>
      </c>
      <c r="E177" s="3" t="s">
        <v>14</v>
      </c>
      <c r="F177" s="3" t="s">
        <v>209</v>
      </c>
      <c r="G177" s="3" t="s">
        <v>456</v>
      </c>
      <c r="H177" s="3" t="s">
        <v>459</v>
      </c>
      <c r="I177" s="3" t="s">
        <v>212</v>
      </c>
      <c r="J177" s="3" t="s">
        <v>213</v>
      </c>
      <c r="K177" s="3" t="s">
        <v>214</v>
      </c>
      <c r="L177" s="3" t="s">
        <v>25</v>
      </c>
      <c r="M177" s="2">
        <v>6</v>
      </c>
      <c r="N177" s="8">
        <v>139</v>
      </c>
      <c r="O177" s="8">
        <f t="shared" si="5"/>
        <v>834</v>
      </c>
    </row>
    <row r="178" spans="1:15" ht="60" customHeight="1" x14ac:dyDescent="0.25">
      <c r="A178"/>
      <c r="B178" s="2" t="s">
        <v>460</v>
      </c>
      <c r="C178" s="3" t="s">
        <v>461</v>
      </c>
      <c r="D178" s="3" t="str">
        <f t="shared" si="4"/>
        <v>ON-04-LILAC-S</v>
      </c>
      <c r="E178" s="3" t="s">
        <v>281</v>
      </c>
      <c r="F178" s="3" t="s">
        <v>462</v>
      </c>
      <c r="G178" s="3" t="s">
        <v>463</v>
      </c>
      <c r="H178" s="3" t="s">
        <v>464</v>
      </c>
      <c r="I178" s="3" t="s">
        <v>18</v>
      </c>
      <c r="J178" s="3" t="s">
        <v>465</v>
      </c>
      <c r="K178" s="3" t="s">
        <v>134</v>
      </c>
      <c r="L178" s="2" t="s">
        <v>21</v>
      </c>
      <c r="M178" s="2">
        <v>12</v>
      </c>
      <c r="N178" s="8">
        <v>219</v>
      </c>
      <c r="O178" s="8">
        <f t="shared" si="5"/>
        <v>2628</v>
      </c>
    </row>
    <row r="179" spans="1:15" ht="60" customHeight="1" x14ac:dyDescent="0.25">
      <c r="A179" s="2"/>
      <c r="B179" s="2" t="s">
        <v>460</v>
      </c>
      <c r="C179" s="3" t="s">
        <v>461</v>
      </c>
      <c r="D179" s="3" t="str">
        <f t="shared" si="4"/>
        <v>ON-04-LILAC-M</v>
      </c>
      <c r="E179" s="3" t="s">
        <v>281</v>
      </c>
      <c r="F179" s="3" t="s">
        <v>462</v>
      </c>
      <c r="G179" s="3" t="s">
        <v>463</v>
      </c>
      <c r="H179" s="3" t="s">
        <v>466</v>
      </c>
      <c r="I179" s="3" t="s">
        <v>18</v>
      </c>
      <c r="J179" s="3" t="s">
        <v>465</v>
      </c>
      <c r="K179" s="3" t="s">
        <v>134</v>
      </c>
      <c r="L179" s="2" t="s">
        <v>23</v>
      </c>
      <c r="M179" s="2">
        <v>12</v>
      </c>
      <c r="N179" s="8">
        <v>219</v>
      </c>
      <c r="O179" s="8">
        <f t="shared" si="5"/>
        <v>2628</v>
      </c>
    </row>
    <row r="180" spans="1:15" ht="60" customHeight="1" x14ac:dyDescent="0.25">
      <c r="A180" s="2"/>
      <c r="B180" s="2" t="s">
        <v>460</v>
      </c>
      <c r="C180" s="3" t="s">
        <v>461</v>
      </c>
      <c r="D180" s="3" t="str">
        <f t="shared" si="4"/>
        <v>ON-04-LILAC-L</v>
      </c>
      <c r="E180" s="3" t="s">
        <v>281</v>
      </c>
      <c r="F180" s="3" t="s">
        <v>462</v>
      </c>
      <c r="G180" s="3" t="s">
        <v>463</v>
      </c>
      <c r="H180" s="3" t="s">
        <v>467</v>
      </c>
      <c r="I180" s="3" t="s">
        <v>18</v>
      </c>
      <c r="J180" s="3" t="s">
        <v>465</v>
      </c>
      <c r="K180" s="3" t="s">
        <v>134</v>
      </c>
      <c r="L180" s="2" t="s">
        <v>25</v>
      </c>
      <c r="M180" s="2">
        <v>11</v>
      </c>
      <c r="N180" s="8">
        <v>219</v>
      </c>
      <c r="O180" s="8">
        <f t="shared" si="5"/>
        <v>2409</v>
      </c>
    </row>
    <row r="181" spans="1:15" ht="60" customHeight="1" x14ac:dyDescent="0.25">
      <c r="A181"/>
      <c r="B181" s="2" t="s">
        <v>468</v>
      </c>
      <c r="C181" s="3" t="s">
        <v>469</v>
      </c>
      <c r="D181" s="3" t="str">
        <f t="shared" si="4"/>
        <v>OF-32519-GREEN-S</v>
      </c>
      <c r="E181" s="3" t="s">
        <v>30</v>
      </c>
      <c r="F181" s="3" t="s">
        <v>470</v>
      </c>
      <c r="G181" s="3" t="s">
        <v>471</v>
      </c>
      <c r="H181" s="3" t="s">
        <v>472</v>
      </c>
      <c r="I181" s="3" t="s">
        <v>132</v>
      </c>
      <c r="J181" s="3" t="s">
        <v>473</v>
      </c>
      <c r="K181" s="3" t="s">
        <v>134</v>
      </c>
      <c r="L181" s="2" t="s">
        <v>21</v>
      </c>
      <c r="M181" s="2">
        <v>8</v>
      </c>
      <c r="N181" s="8">
        <v>209</v>
      </c>
      <c r="O181" s="8">
        <f t="shared" si="5"/>
        <v>1672</v>
      </c>
    </row>
    <row r="182" spans="1:15" ht="60" customHeight="1" x14ac:dyDescent="0.25">
      <c r="A182" s="2"/>
      <c r="B182" s="2" t="s">
        <v>468</v>
      </c>
      <c r="C182" s="3" t="s">
        <v>469</v>
      </c>
      <c r="D182" s="3" t="str">
        <f t="shared" si="4"/>
        <v>OF-32519-GREEN-M</v>
      </c>
      <c r="E182" s="3" t="s">
        <v>30</v>
      </c>
      <c r="F182" s="3" t="s">
        <v>470</v>
      </c>
      <c r="G182" s="3" t="s">
        <v>471</v>
      </c>
      <c r="H182" s="3" t="s">
        <v>474</v>
      </c>
      <c r="I182" s="3" t="s">
        <v>132</v>
      </c>
      <c r="J182" s="3" t="s">
        <v>473</v>
      </c>
      <c r="K182" s="3" t="s">
        <v>134</v>
      </c>
      <c r="L182" s="2" t="s">
        <v>23</v>
      </c>
      <c r="M182" s="2">
        <v>8</v>
      </c>
      <c r="N182" s="8">
        <v>209</v>
      </c>
      <c r="O182" s="8">
        <f t="shared" si="5"/>
        <v>1672</v>
      </c>
    </row>
    <row r="183" spans="1:15" ht="60" customHeight="1" x14ac:dyDescent="0.25">
      <c r="A183" s="2"/>
      <c r="B183" s="2" t="s">
        <v>468</v>
      </c>
      <c r="C183" s="3" t="s">
        <v>469</v>
      </c>
      <c r="D183" s="3" t="str">
        <f t="shared" si="4"/>
        <v>OF-32519-GREEN-L</v>
      </c>
      <c r="E183" s="3" t="s">
        <v>30</v>
      </c>
      <c r="F183" s="3" t="s">
        <v>470</v>
      </c>
      <c r="G183" s="3" t="s">
        <v>471</v>
      </c>
      <c r="H183" s="3" t="s">
        <v>475</v>
      </c>
      <c r="I183" s="3" t="s">
        <v>132</v>
      </c>
      <c r="J183" s="3" t="s">
        <v>473</v>
      </c>
      <c r="K183" s="3" t="s">
        <v>134</v>
      </c>
      <c r="L183" s="2" t="s">
        <v>25</v>
      </c>
      <c r="M183" s="2">
        <v>4</v>
      </c>
      <c r="N183" s="8">
        <v>209</v>
      </c>
      <c r="O183" s="8">
        <f t="shared" si="5"/>
        <v>836</v>
      </c>
    </row>
    <row r="184" spans="1:15" ht="49.9" customHeight="1" x14ac:dyDescent="0.25">
      <c r="A184"/>
      <c r="B184" s="2" t="s">
        <v>476</v>
      </c>
      <c r="C184" s="3" t="s">
        <v>477</v>
      </c>
      <c r="D184" s="3" t="str">
        <f t="shared" si="4"/>
        <v>OYI-03-CORAL-S</v>
      </c>
      <c r="E184" s="3" t="s">
        <v>191</v>
      </c>
      <c r="F184" s="3" t="s">
        <v>478</v>
      </c>
      <c r="G184" s="3" t="s">
        <v>479</v>
      </c>
      <c r="H184" s="3" t="s">
        <v>480</v>
      </c>
      <c r="I184" s="3" t="s">
        <v>44</v>
      </c>
      <c r="J184" s="3" t="s">
        <v>481</v>
      </c>
      <c r="K184" s="3" t="s">
        <v>134</v>
      </c>
      <c r="L184" s="2" t="s">
        <v>21</v>
      </c>
      <c r="M184" s="2">
        <v>4</v>
      </c>
      <c r="N184" s="8">
        <v>139</v>
      </c>
      <c r="O184" s="8">
        <f t="shared" si="5"/>
        <v>556</v>
      </c>
    </row>
    <row r="185" spans="1:15" ht="49.9" customHeight="1" x14ac:dyDescent="0.25">
      <c r="A185" s="2"/>
      <c r="B185" s="2" t="s">
        <v>476</v>
      </c>
      <c r="C185" s="3" t="s">
        <v>477</v>
      </c>
      <c r="D185" s="3" t="str">
        <f t="shared" si="4"/>
        <v>OYI-03-CORAL-M</v>
      </c>
      <c r="E185" s="3" t="s">
        <v>191</v>
      </c>
      <c r="F185" s="3" t="s">
        <v>478</v>
      </c>
      <c r="G185" s="3" t="s">
        <v>479</v>
      </c>
      <c r="H185" s="3" t="s">
        <v>482</v>
      </c>
      <c r="I185" s="3" t="s">
        <v>44</v>
      </c>
      <c r="J185" s="3" t="s">
        <v>481</v>
      </c>
      <c r="K185" s="3" t="s">
        <v>134</v>
      </c>
      <c r="L185" s="2" t="s">
        <v>23</v>
      </c>
      <c r="M185" s="2">
        <v>7</v>
      </c>
      <c r="N185" s="8">
        <v>139</v>
      </c>
      <c r="O185" s="8">
        <f t="shared" si="5"/>
        <v>973</v>
      </c>
    </row>
    <row r="186" spans="1:15" ht="49.9" customHeight="1" x14ac:dyDescent="0.25">
      <c r="A186" s="2"/>
      <c r="B186" s="2" t="s">
        <v>476</v>
      </c>
      <c r="C186" s="3" t="s">
        <v>477</v>
      </c>
      <c r="D186" s="3" t="str">
        <f t="shared" si="4"/>
        <v>OYI-03-CORAL-L</v>
      </c>
      <c r="E186" s="3" t="s">
        <v>191</v>
      </c>
      <c r="F186" s="3" t="s">
        <v>478</v>
      </c>
      <c r="G186" s="3" t="s">
        <v>479</v>
      </c>
      <c r="H186" s="3" t="s">
        <v>483</v>
      </c>
      <c r="I186" s="3" t="s">
        <v>44</v>
      </c>
      <c r="J186" s="3" t="s">
        <v>481</v>
      </c>
      <c r="K186" s="3" t="s">
        <v>134</v>
      </c>
      <c r="L186" s="2" t="s">
        <v>25</v>
      </c>
      <c r="M186" s="2">
        <v>4</v>
      </c>
      <c r="N186" s="8">
        <v>139</v>
      </c>
      <c r="O186" s="8">
        <f t="shared" si="5"/>
        <v>556</v>
      </c>
    </row>
    <row r="187" spans="1:15" ht="49.9" customHeight="1" x14ac:dyDescent="0.25">
      <c r="A187" s="2"/>
      <c r="B187" s="2" t="s">
        <v>476</v>
      </c>
      <c r="C187" s="3" t="s">
        <v>477</v>
      </c>
      <c r="D187" s="3" t="str">
        <f t="shared" si="4"/>
        <v>OYI-03-CORAL-XL</v>
      </c>
      <c r="E187" s="3" t="s">
        <v>191</v>
      </c>
      <c r="F187" s="3" t="s">
        <v>478</v>
      </c>
      <c r="G187" s="3" t="s">
        <v>479</v>
      </c>
      <c r="H187" s="3" t="s">
        <v>484</v>
      </c>
      <c r="I187" s="3" t="s">
        <v>44</v>
      </c>
      <c r="J187" s="3" t="s">
        <v>481</v>
      </c>
      <c r="K187" s="3" t="s">
        <v>134</v>
      </c>
      <c r="L187" s="2" t="s">
        <v>27</v>
      </c>
      <c r="M187" s="2">
        <v>4</v>
      </c>
      <c r="N187" s="8">
        <v>139</v>
      </c>
      <c r="O187" s="8">
        <f t="shared" si="5"/>
        <v>556</v>
      </c>
    </row>
    <row r="188" spans="1:15" ht="49.9" customHeight="1" x14ac:dyDescent="0.25">
      <c r="A188"/>
      <c r="B188" s="2" t="s">
        <v>476</v>
      </c>
      <c r="C188" s="3" t="s">
        <v>485</v>
      </c>
      <c r="D188" s="3" t="str">
        <f t="shared" si="4"/>
        <v>OYI-03-YELLOW-S</v>
      </c>
      <c r="E188" s="3" t="s">
        <v>486</v>
      </c>
      <c r="F188" s="3" t="s">
        <v>478</v>
      </c>
      <c r="G188" s="3" t="s">
        <v>487</v>
      </c>
      <c r="H188" s="3" t="s">
        <v>488</v>
      </c>
      <c r="I188" s="3" t="s">
        <v>44</v>
      </c>
      <c r="J188" s="3" t="s">
        <v>481</v>
      </c>
      <c r="K188" s="3" t="s">
        <v>134</v>
      </c>
      <c r="L188" s="2" t="s">
        <v>21</v>
      </c>
      <c r="M188" s="2">
        <v>4</v>
      </c>
      <c r="N188" s="8">
        <v>139</v>
      </c>
      <c r="O188" s="8">
        <f t="shared" si="5"/>
        <v>556</v>
      </c>
    </row>
    <row r="189" spans="1:15" ht="49.9" customHeight="1" x14ac:dyDescent="0.25">
      <c r="A189" s="2"/>
      <c r="B189" s="2" t="s">
        <v>476</v>
      </c>
      <c r="C189" s="3" t="s">
        <v>485</v>
      </c>
      <c r="D189" s="3" t="str">
        <f t="shared" si="4"/>
        <v>OYI-03-YELLOW-M</v>
      </c>
      <c r="E189" s="3" t="s">
        <v>486</v>
      </c>
      <c r="F189" s="3" t="s">
        <v>478</v>
      </c>
      <c r="G189" s="3" t="s">
        <v>487</v>
      </c>
      <c r="H189" s="3" t="s">
        <v>489</v>
      </c>
      <c r="I189" s="3" t="s">
        <v>44</v>
      </c>
      <c r="J189" s="3" t="s">
        <v>481</v>
      </c>
      <c r="K189" s="3" t="s">
        <v>134</v>
      </c>
      <c r="L189" s="2" t="s">
        <v>23</v>
      </c>
      <c r="M189" s="2">
        <v>8</v>
      </c>
      <c r="N189" s="8">
        <v>139</v>
      </c>
      <c r="O189" s="8">
        <f t="shared" si="5"/>
        <v>1112</v>
      </c>
    </row>
    <row r="190" spans="1:15" ht="49.9" customHeight="1" x14ac:dyDescent="0.25">
      <c r="A190" s="2"/>
      <c r="B190" s="2" t="s">
        <v>476</v>
      </c>
      <c r="C190" s="3" t="s">
        <v>485</v>
      </c>
      <c r="D190" s="3" t="str">
        <f t="shared" si="4"/>
        <v>OYI-03-YELLOW-L</v>
      </c>
      <c r="E190" s="3" t="s">
        <v>486</v>
      </c>
      <c r="F190" s="3" t="s">
        <v>478</v>
      </c>
      <c r="G190" s="3" t="s">
        <v>487</v>
      </c>
      <c r="H190" s="3" t="s">
        <v>490</v>
      </c>
      <c r="I190" s="3" t="s">
        <v>44</v>
      </c>
      <c r="J190" s="3" t="s">
        <v>481</v>
      </c>
      <c r="K190" s="3" t="s">
        <v>134</v>
      </c>
      <c r="L190" s="2" t="s">
        <v>25</v>
      </c>
      <c r="M190" s="2">
        <v>4</v>
      </c>
      <c r="N190" s="8">
        <v>139</v>
      </c>
      <c r="O190" s="8">
        <f t="shared" si="5"/>
        <v>556</v>
      </c>
    </row>
    <row r="191" spans="1:15" ht="49.9" customHeight="1" x14ac:dyDescent="0.25">
      <c r="A191" s="2"/>
      <c r="B191" s="2" t="s">
        <v>476</v>
      </c>
      <c r="C191" s="3" t="s">
        <v>485</v>
      </c>
      <c r="D191" s="3" t="str">
        <f t="shared" si="4"/>
        <v>OYI-03-YELLOW-XL</v>
      </c>
      <c r="E191" s="3" t="s">
        <v>486</v>
      </c>
      <c r="F191" s="3" t="s">
        <v>478</v>
      </c>
      <c r="G191" s="3" t="s">
        <v>487</v>
      </c>
      <c r="H191" s="3" t="s">
        <v>491</v>
      </c>
      <c r="I191" s="3" t="s">
        <v>44</v>
      </c>
      <c r="J191" s="3" t="s">
        <v>481</v>
      </c>
      <c r="K191" s="3" t="s">
        <v>134</v>
      </c>
      <c r="L191" s="2" t="s">
        <v>27</v>
      </c>
      <c r="M191" s="2">
        <v>4</v>
      </c>
      <c r="N191" s="8">
        <v>139</v>
      </c>
      <c r="O191" s="8">
        <f t="shared" si="5"/>
        <v>556</v>
      </c>
    </row>
    <row r="192" spans="1:15" ht="60" customHeight="1" x14ac:dyDescent="0.25">
      <c r="A192"/>
      <c r="B192" s="2" t="s">
        <v>492</v>
      </c>
      <c r="C192" s="3" t="s">
        <v>493</v>
      </c>
      <c r="D192" s="3" t="str">
        <f t="shared" si="4"/>
        <v>SZ-13-BLACK-S</v>
      </c>
      <c r="E192" s="3" t="s">
        <v>14</v>
      </c>
      <c r="F192" s="3" t="s">
        <v>494</v>
      </c>
      <c r="G192" s="3" t="s">
        <v>495</v>
      </c>
      <c r="H192" s="3" t="s">
        <v>496</v>
      </c>
      <c r="I192" s="3" t="s">
        <v>497</v>
      </c>
      <c r="J192" s="3" t="s">
        <v>498</v>
      </c>
      <c r="K192" s="3" t="s">
        <v>134</v>
      </c>
      <c r="L192" s="3" t="s">
        <v>21</v>
      </c>
      <c r="M192" s="2">
        <v>8</v>
      </c>
      <c r="N192" s="8">
        <v>179</v>
      </c>
      <c r="O192" s="8">
        <f t="shared" si="5"/>
        <v>1432</v>
      </c>
    </row>
    <row r="193" spans="1:15" ht="60" customHeight="1" x14ac:dyDescent="0.25">
      <c r="A193" s="2"/>
      <c r="B193" s="2" t="s">
        <v>492</v>
      </c>
      <c r="C193" s="3" t="s">
        <v>493</v>
      </c>
      <c r="D193" s="3" t="str">
        <f t="shared" si="4"/>
        <v>SZ-13-BLACK-M</v>
      </c>
      <c r="E193" s="3" t="s">
        <v>14</v>
      </c>
      <c r="F193" s="3" t="s">
        <v>494</v>
      </c>
      <c r="G193" s="3" t="s">
        <v>495</v>
      </c>
      <c r="H193" s="3" t="s">
        <v>499</v>
      </c>
      <c r="I193" s="3" t="s">
        <v>497</v>
      </c>
      <c r="J193" s="3" t="s">
        <v>498</v>
      </c>
      <c r="K193" s="3" t="s">
        <v>134</v>
      </c>
      <c r="L193" s="3" t="s">
        <v>23</v>
      </c>
      <c r="M193" s="2">
        <v>8</v>
      </c>
      <c r="N193" s="8">
        <v>179</v>
      </c>
      <c r="O193" s="8">
        <f t="shared" si="5"/>
        <v>1432</v>
      </c>
    </row>
    <row r="194" spans="1:15" ht="60" customHeight="1" x14ac:dyDescent="0.25">
      <c r="A194" s="2"/>
      <c r="B194" s="2" t="s">
        <v>492</v>
      </c>
      <c r="C194" s="3" t="s">
        <v>493</v>
      </c>
      <c r="D194" s="3" t="str">
        <f t="shared" si="4"/>
        <v>SZ-13-BLACK-L</v>
      </c>
      <c r="E194" s="3" t="s">
        <v>14</v>
      </c>
      <c r="F194" s="3" t="s">
        <v>494</v>
      </c>
      <c r="G194" s="3" t="s">
        <v>495</v>
      </c>
      <c r="H194" s="3" t="s">
        <v>500</v>
      </c>
      <c r="I194" s="3" t="s">
        <v>497</v>
      </c>
      <c r="J194" s="3" t="s">
        <v>498</v>
      </c>
      <c r="K194" s="3" t="s">
        <v>134</v>
      </c>
      <c r="L194" s="3" t="s">
        <v>25</v>
      </c>
      <c r="M194" s="2">
        <v>8</v>
      </c>
      <c r="N194" s="8">
        <v>179</v>
      </c>
      <c r="O194" s="8">
        <f t="shared" si="5"/>
        <v>1432</v>
      </c>
    </row>
    <row r="195" spans="1:15" ht="60" customHeight="1" x14ac:dyDescent="0.25">
      <c r="A195"/>
      <c r="B195" s="2" t="s">
        <v>492</v>
      </c>
      <c r="C195" s="3" t="s">
        <v>501</v>
      </c>
      <c r="D195" s="3" t="str">
        <f t="shared" si="4"/>
        <v>SZ-13-BLUE-S</v>
      </c>
      <c r="E195" s="3" t="s">
        <v>330</v>
      </c>
      <c r="F195" s="3" t="s">
        <v>494</v>
      </c>
      <c r="G195" s="3" t="s">
        <v>502</v>
      </c>
      <c r="H195" s="3" t="s">
        <v>503</v>
      </c>
      <c r="I195" s="3" t="s">
        <v>497</v>
      </c>
      <c r="J195" s="3" t="s">
        <v>498</v>
      </c>
      <c r="K195" s="3" t="s">
        <v>134</v>
      </c>
      <c r="L195" s="3" t="s">
        <v>21</v>
      </c>
      <c r="M195" s="2">
        <v>8</v>
      </c>
      <c r="N195" s="8">
        <v>179</v>
      </c>
      <c r="O195" s="8">
        <f t="shared" si="5"/>
        <v>1432</v>
      </c>
    </row>
    <row r="196" spans="1:15" ht="60" customHeight="1" x14ac:dyDescent="0.25">
      <c r="A196" s="2"/>
      <c r="B196" s="2" t="s">
        <v>492</v>
      </c>
      <c r="C196" s="3" t="s">
        <v>501</v>
      </c>
      <c r="D196" s="3" t="str">
        <f t="shared" ref="D196:D259" si="6">C196&amp;"-"&amp;L196</f>
        <v>SZ-13-BLUE-M</v>
      </c>
      <c r="E196" s="3" t="s">
        <v>330</v>
      </c>
      <c r="F196" s="3" t="s">
        <v>494</v>
      </c>
      <c r="G196" s="3" t="s">
        <v>502</v>
      </c>
      <c r="H196" s="3" t="s">
        <v>504</v>
      </c>
      <c r="I196" s="3" t="s">
        <v>497</v>
      </c>
      <c r="J196" s="3" t="s">
        <v>498</v>
      </c>
      <c r="K196" s="3" t="s">
        <v>134</v>
      </c>
      <c r="L196" s="3" t="s">
        <v>23</v>
      </c>
      <c r="M196" s="2">
        <v>8</v>
      </c>
      <c r="N196" s="8">
        <v>179</v>
      </c>
      <c r="O196" s="8">
        <f t="shared" si="5"/>
        <v>1432</v>
      </c>
    </row>
    <row r="197" spans="1:15" ht="60" customHeight="1" x14ac:dyDescent="0.25">
      <c r="A197" s="2"/>
      <c r="B197" s="2" t="s">
        <v>492</v>
      </c>
      <c r="C197" s="3" t="s">
        <v>501</v>
      </c>
      <c r="D197" s="3" t="str">
        <f t="shared" si="6"/>
        <v>SZ-13-BLUE-L</v>
      </c>
      <c r="E197" s="3" t="s">
        <v>330</v>
      </c>
      <c r="F197" s="3" t="s">
        <v>494</v>
      </c>
      <c r="G197" s="3" t="s">
        <v>502</v>
      </c>
      <c r="H197" s="3" t="s">
        <v>505</v>
      </c>
      <c r="I197" s="3" t="s">
        <v>497</v>
      </c>
      <c r="J197" s="3" t="s">
        <v>498</v>
      </c>
      <c r="K197" s="3" t="s">
        <v>134</v>
      </c>
      <c r="L197" s="3" t="s">
        <v>25</v>
      </c>
      <c r="M197" s="2">
        <v>8</v>
      </c>
      <c r="N197" s="8">
        <v>179</v>
      </c>
      <c r="O197" s="8">
        <f t="shared" ref="O197:O260" si="7">N197*M197</f>
        <v>1432</v>
      </c>
    </row>
    <row r="198" spans="1:15" ht="60" customHeight="1" x14ac:dyDescent="0.25">
      <c r="A198"/>
      <c r="B198" s="2" t="s">
        <v>506</v>
      </c>
      <c r="C198" s="3" t="s">
        <v>507</v>
      </c>
      <c r="D198" s="3" t="str">
        <f t="shared" si="6"/>
        <v>SZ-09-BLACK-S</v>
      </c>
      <c r="E198" s="3" t="s">
        <v>14</v>
      </c>
      <c r="F198" s="3" t="s">
        <v>508</v>
      </c>
      <c r="G198" s="3" t="s">
        <v>509</v>
      </c>
      <c r="H198" s="3" t="s">
        <v>510</v>
      </c>
      <c r="I198" s="3" t="s">
        <v>44</v>
      </c>
      <c r="J198" s="3" t="s">
        <v>511</v>
      </c>
      <c r="K198" s="3" t="s">
        <v>512</v>
      </c>
      <c r="L198" s="3" t="s">
        <v>21</v>
      </c>
      <c r="M198" s="2">
        <v>4</v>
      </c>
      <c r="N198" s="8">
        <v>99</v>
      </c>
      <c r="O198" s="8">
        <f t="shared" si="7"/>
        <v>396</v>
      </c>
    </row>
    <row r="199" spans="1:15" ht="60" customHeight="1" x14ac:dyDescent="0.25">
      <c r="A199" s="2"/>
      <c r="B199" s="2" t="s">
        <v>506</v>
      </c>
      <c r="C199" s="3" t="s">
        <v>507</v>
      </c>
      <c r="D199" s="3" t="str">
        <f t="shared" si="6"/>
        <v>SZ-09-BLACK-M</v>
      </c>
      <c r="E199" s="3" t="s">
        <v>14</v>
      </c>
      <c r="F199" s="3" t="s">
        <v>508</v>
      </c>
      <c r="G199" s="3" t="s">
        <v>509</v>
      </c>
      <c r="H199" s="3" t="s">
        <v>513</v>
      </c>
      <c r="I199" s="3" t="s">
        <v>44</v>
      </c>
      <c r="J199" s="3" t="s">
        <v>511</v>
      </c>
      <c r="K199" s="3" t="s">
        <v>512</v>
      </c>
      <c r="L199" s="3" t="s">
        <v>23</v>
      </c>
      <c r="M199" s="2">
        <v>4</v>
      </c>
      <c r="N199" s="8">
        <v>99</v>
      </c>
      <c r="O199" s="8">
        <f t="shared" si="7"/>
        <v>396</v>
      </c>
    </row>
    <row r="200" spans="1:15" ht="60" customHeight="1" x14ac:dyDescent="0.25">
      <c r="A200" s="2"/>
      <c r="B200" s="2" t="s">
        <v>506</v>
      </c>
      <c r="C200" s="3" t="s">
        <v>507</v>
      </c>
      <c r="D200" s="3" t="str">
        <f t="shared" si="6"/>
        <v>SZ-09-BLACK-L</v>
      </c>
      <c r="E200" s="3" t="s">
        <v>14</v>
      </c>
      <c r="F200" s="3" t="s">
        <v>508</v>
      </c>
      <c r="G200" s="3" t="s">
        <v>509</v>
      </c>
      <c r="H200" s="3" t="s">
        <v>514</v>
      </c>
      <c r="I200" s="3" t="s">
        <v>44</v>
      </c>
      <c r="J200" s="3" t="s">
        <v>511</v>
      </c>
      <c r="K200" s="3" t="s">
        <v>512</v>
      </c>
      <c r="L200" s="3" t="s">
        <v>25</v>
      </c>
      <c r="M200" s="2">
        <v>4</v>
      </c>
      <c r="N200" s="8">
        <v>99</v>
      </c>
      <c r="O200" s="8">
        <f t="shared" si="7"/>
        <v>396</v>
      </c>
    </row>
    <row r="201" spans="1:15" ht="60" customHeight="1" x14ac:dyDescent="0.25">
      <c r="A201"/>
      <c r="B201" s="2" t="s">
        <v>506</v>
      </c>
      <c r="C201" s="3" t="s">
        <v>515</v>
      </c>
      <c r="D201" s="3" t="str">
        <f t="shared" si="6"/>
        <v>SZ-09-LEOPARD-S</v>
      </c>
      <c r="E201" s="3" t="s">
        <v>516</v>
      </c>
      <c r="F201" s="3" t="s">
        <v>508</v>
      </c>
      <c r="G201" s="3" t="s">
        <v>517</v>
      </c>
      <c r="H201" s="3" t="s">
        <v>518</v>
      </c>
      <c r="I201" s="3" t="s">
        <v>44</v>
      </c>
      <c r="J201" s="3" t="s">
        <v>511</v>
      </c>
      <c r="K201" s="3" t="s">
        <v>512</v>
      </c>
      <c r="L201" s="3" t="s">
        <v>21</v>
      </c>
      <c r="M201" s="2">
        <v>9</v>
      </c>
      <c r="N201" s="8">
        <v>99</v>
      </c>
      <c r="O201" s="8">
        <f t="shared" si="7"/>
        <v>891</v>
      </c>
    </row>
    <row r="202" spans="1:15" ht="60" customHeight="1" x14ac:dyDescent="0.25">
      <c r="A202" s="2"/>
      <c r="B202" s="2" t="s">
        <v>506</v>
      </c>
      <c r="C202" s="3" t="s">
        <v>515</v>
      </c>
      <c r="D202" s="3" t="str">
        <f t="shared" si="6"/>
        <v>SZ-09-LEOPARD-M</v>
      </c>
      <c r="E202" s="3" t="s">
        <v>516</v>
      </c>
      <c r="F202" s="3" t="s">
        <v>508</v>
      </c>
      <c r="G202" s="3" t="s">
        <v>517</v>
      </c>
      <c r="H202" s="3" t="s">
        <v>519</v>
      </c>
      <c r="I202" s="3" t="s">
        <v>44</v>
      </c>
      <c r="J202" s="3" t="s">
        <v>511</v>
      </c>
      <c r="K202" s="3" t="s">
        <v>512</v>
      </c>
      <c r="L202" s="3" t="s">
        <v>23</v>
      </c>
      <c r="M202" s="2">
        <v>10</v>
      </c>
      <c r="N202" s="8">
        <v>99</v>
      </c>
      <c r="O202" s="8">
        <f t="shared" si="7"/>
        <v>990</v>
      </c>
    </row>
    <row r="203" spans="1:15" ht="60" customHeight="1" x14ac:dyDescent="0.25">
      <c r="A203" s="2"/>
      <c r="B203" s="2" t="s">
        <v>506</v>
      </c>
      <c r="C203" s="3" t="s">
        <v>515</v>
      </c>
      <c r="D203" s="3" t="str">
        <f t="shared" si="6"/>
        <v>SZ-09-LEOPARD-L</v>
      </c>
      <c r="E203" s="3" t="s">
        <v>516</v>
      </c>
      <c r="F203" s="3" t="s">
        <v>508</v>
      </c>
      <c r="G203" s="3" t="s">
        <v>517</v>
      </c>
      <c r="H203" s="3" t="s">
        <v>520</v>
      </c>
      <c r="I203" s="3" t="s">
        <v>44</v>
      </c>
      <c r="J203" s="3" t="s">
        <v>511</v>
      </c>
      <c r="K203" s="3" t="s">
        <v>512</v>
      </c>
      <c r="L203" s="3" t="s">
        <v>25</v>
      </c>
      <c r="M203" s="2">
        <v>10</v>
      </c>
      <c r="N203" s="8">
        <v>99</v>
      </c>
      <c r="O203" s="8">
        <f t="shared" si="7"/>
        <v>990</v>
      </c>
    </row>
    <row r="204" spans="1:15" ht="60" customHeight="1" x14ac:dyDescent="0.25">
      <c r="A204"/>
      <c r="B204" s="2" t="s">
        <v>506</v>
      </c>
      <c r="C204" s="3" t="s">
        <v>521</v>
      </c>
      <c r="D204" s="3" t="str">
        <f t="shared" si="6"/>
        <v>SZ-09-ZEBRA-S</v>
      </c>
      <c r="E204" s="3" t="s">
        <v>14</v>
      </c>
      <c r="F204" s="3" t="s">
        <v>508</v>
      </c>
      <c r="G204" s="3" t="s">
        <v>522</v>
      </c>
      <c r="H204" s="3" t="s">
        <v>523</v>
      </c>
      <c r="I204" s="3" t="s">
        <v>44</v>
      </c>
      <c r="J204" s="3" t="s">
        <v>511</v>
      </c>
      <c r="K204" s="3" t="e">
        <v>#N/A</v>
      </c>
      <c r="L204" s="3" t="s">
        <v>21</v>
      </c>
      <c r="M204" s="2">
        <v>8</v>
      </c>
      <c r="N204" s="8">
        <v>99</v>
      </c>
      <c r="O204" s="8">
        <f t="shared" si="7"/>
        <v>792</v>
      </c>
    </row>
    <row r="205" spans="1:15" ht="60" customHeight="1" x14ac:dyDescent="0.25">
      <c r="A205" s="2"/>
      <c r="B205" s="2" t="s">
        <v>506</v>
      </c>
      <c r="C205" s="3" t="s">
        <v>521</v>
      </c>
      <c r="D205" s="3" t="str">
        <f t="shared" si="6"/>
        <v>SZ-09-ZEBRA-M</v>
      </c>
      <c r="E205" s="3" t="s">
        <v>14</v>
      </c>
      <c r="F205" s="3" t="s">
        <v>508</v>
      </c>
      <c r="G205" s="3" t="s">
        <v>522</v>
      </c>
      <c r="H205" s="3" t="s">
        <v>524</v>
      </c>
      <c r="I205" s="3" t="s">
        <v>44</v>
      </c>
      <c r="J205" s="3" t="s">
        <v>511</v>
      </c>
      <c r="K205" s="3" t="e">
        <v>#N/A</v>
      </c>
      <c r="L205" s="3" t="s">
        <v>23</v>
      </c>
      <c r="M205" s="2">
        <v>8</v>
      </c>
      <c r="N205" s="8">
        <v>99</v>
      </c>
      <c r="O205" s="8">
        <f t="shared" si="7"/>
        <v>792</v>
      </c>
    </row>
    <row r="206" spans="1:15" ht="60" customHeight="1" x14ac:dyDescent="0.25">
      <c r="A206" s="2"/>
      <c r="B206" s="2" t="s">
        <v>506</v>
      </c>
      <c r="C206" s="3" t="s">
        <v>521</v>
      </c>
      <c r="D206" s="3" t="str">
        <f t="shared" si="6"/>
        <v>SZ-09-ZEBRA-L</v>
      </c>
      <c r="E206" s="3" t="s">
        <v>14</v>
      </c>
      <c r="F206" s="3" t="s">
        <v>508</v>
      </c>
      <c r="G206" s="3" t="s">
        <v>522</v>
      </c>
      <c r="H206" s="3" t="s">
        <v>525</v>
      </c>
      <c r="I206" s="3" t="s">
        <v>44</v>
      </c>
      <c r="J206" s="3" t="s">
        <v>511</v>
      </c>
      <c r="K206" s="3" t="e">
        <v>#N/A</v>
      </c>
      <c r="L206" s="3" t="s">
        <v>25</v>
      </c>
      <c r="M206" s="2">
        <v>8</v>
      </c>
      <c r="N206" s="8">
        <v>99</v>
      </c>
      <c r="O206" s="8">
        <f t="shared" si="7"/>
        <v>792</v>
      </c>
    </row>
    <row r="207" spans="1:15" ht="60" customHeight="1" x14ac:dyDescent="0.25">
      <c r="A207"/>
      <c r="B207" s="2" t="s">
        <v>526</v>
      </c>
      <c r="C207" s="3" t="s">
        <v>527</v>
      </c>
      <c r="D207" s="3" t="str">
        <f t="shared" si="6"/>
        <v>GRD-1038-GREEN-S</v>
      </c>
      <c r="E207" s="3" t="s">
        <v>30</v>
      </c>
      <c r="F207" s="3" t="s">
        <v>528</v>
      </c>
      <c r="G207" s="3" t="s">
        <v>529</v>
      </c>
      <c r="H207" s="3" t="s">
        <v>530</v>
      </c>
      <c r="I207" s="3" t="s">
        <v>44</v>
      </c>
      <c r="J207" s="3" t="s">
        <v>531</v>
      </c>
      <c r="K207" s="3" t="s">
        <v>134</v>
      </c>
      <c r="L207" s="3" t="s">
        <v>21</v>
      </c>
      <c r="M207" s="2">
        <v>3</v>
      </c>
      <c r="N207" s="8">
        <v>69</v>
      </c>
      <c r="O207" s="8">
        <f t="shared" si="7"/>
        <v>207</v>
      </c>
    </row>
    <row r="208" spans="1:15" ht="60" customHeight="1" x14ac:dyDescent="0.25">
      <c r="A208" s="2"/>
      <c r="B208" s="2" t="s">
        <v>526</v>
      </c>
      <c r="C208" s="3" t="s">
        <v>527</v>
      </c>
      <c r="D208" s="3" t="str">
        <f t="shared" si="6"/>
        <v>GRD-1038-GREEN-M</v>
      </c>
      <c r="E208" s="3" t="s">
        <v>30</v>
      </c>
      <c r="F208" s="3" t="s">
        <v>528</v>
      </c>
      <c r="G208" s="3" t="s">
        <v>529</v>
      </c>
      <c r="H208" s="3" t="s">
        <v>532</v>
      </c>
      <c r="I208" s="3" t="s">
        <v>44</v>
      </c>
      <c r="J208" s="3" t="s">
        <v>531</v>
      </c>
      <c r="K208" s="3" t="s">
        <v>134</v>
      </c>
      <c r="L208" s="3" t="s">
        <v>23</v>
      </c>
      <c r="M208" s="2">
        <v>3</v>
      </c>
      <c r="N208" s="8">
        <v>69</v>
      </c>
      <c r="O208" s="8">
        <f t="shared" si="7"/>
        <v>207</v>
      </c>
    </row>
    <row r="209" spans="1:15" ht="60" customHeight="1" x14ac:dyDescent="0.25">
      <c r="A209" s="2"/>
      <c r="B209" s="2" t="s">
        <v>526</v>
      </c>
      <c r="C209" s="3" t="s">
        <v>527</v>
      </c>
      <c r="D209" s="3" t="str">
        <f t="shared" si="6"/>
        <v>GRD-1038-GREEN-L</v>
      </c>
      <c r="E209" s="3" t="s">
        <v>30</v>
      </c>
      <c r="F209" s="3" t="s">
        <v>528</v>
      </c>
      <c r="G209" s="3" t="s">
        <v>529</v>
      </c>
      <c r="H209" s="3" t="s">
        <v>533</v>
      </c>
      <c r="I209" s="3" t="s">
        <v>44</v>
      </c>
      <c r="J209" s="3" t="s">
        <v>531</v>
      </c>
      <c r="K209" s="3" t="s">
        <v>134</v>
      </c>
      <c r="L209" s="3" t="s">
        <v>25</v>
      </c>
      <c r="M209" s="2">
        <v>3</v>
      </c>
      <c r="N209" s="8">
        <v>69</v>
      </c>
      <c r="O209" s="8">
        <f t="shared" si="7"/>
        <v>207</v>
      </c>
    </row>
    <row r="210" spans="1:15" ht="60" customHeight="1" x14ac:dyDescent="0.25">
      <c r="A210"/>
      <c r="B210" s="2" t="s">
        <v>526</v>
      </c>
      <c r="C210" s="3" t="s">
        <v>534</v>
      </c>
      <c r="D210" s="3" t="str">
        <f t="shared" si="6"/>
        <v>GRD-1038-BLUE-S</v>
      </c>
      <c r="E210" s="3" t="s">
        <v>330</v>
      </c>
      <c r="F210" s="3" t="s">
        <v>528</v>
      </c>
      <c r="G210" s="3" t="s">
        <v>535</v>
      </c>
      <c r="H210" s="3" t="s">
        <v>536</v>
      </c>
      <c r="I210" s="3" t="s">
        <v>44</v>
      </c>
      <c r="J210" s="3" t="s">
        <v>531</v>
      </c>
      <c r="K210" s="3" t="s">
        <v>134</v>
      </c>
      <c r="L210" s="3" t="s">
        <v>21</v>
      </c>
      <c r="M210" s="2">
        <v>3</v>
      </c>
      <c r="N210" s="8">
        <v>69</v>
      </c>
      <c r="O210" s="8">
        <f t="shared" si="7"/>
        <v>207</v>
      </c>
    </row>
    <row r="211" spans="1:15" ht="60" customHeight="1" x14ac:dyDescent="0.25">
      <c r="A211" s="2"/>
      <c r="B211" s="2" t="s">
        <v>526</v>
      </c>
      <c r="C211" s="3" t="s">
        <v>534</v>
      </c>
      <c r="D211" s="3" t="str">
        <f t="shared" si="6"/>
        <v>GRD-1038-BLUE-M</v>
      </c>
      <c r="E211" s="3" t="s">
        <v>330</v>
      </c>
      <c r="F211" s="3" t="s">
        <v>528</v>
      </c>
      <c r="G211" s="3" t="s">
        <v>535</v>
      </c>
      <c r="H211" s="3" t="s">
        <v>537</v>
      </c>
      <c r="I211" s="3" t="s">
        <v>44</v>
      </c>
      <c r="J211" s="3" t="s">
        <v>531</v>
      </c>
      <c r="K211" s="3" t="s">
        <v>134</v>
      </c>
      <c r="L211" s="3" t="s">
        <v>23</v>
      </c>
      <c r="M211" s="2">
        <v>3</v>
      </c>
      <c r="N211" s="8">
        <v>69</v>
      </c>
      <c r="O211" s="8">
        <f t="shared" si="7"/>
        <v>207</v>
      </c>
    </row>
    <row r="212" spans="1:15" ht="60" customHeight="1" x14ac:dyDescent="0.25">
      <c r="A212" s="2"/>
      <c r="B212" s="2" t="s">
        <v>526</v>
      </c>
      <c r="C212" s="3" t="s">
        <v>534</v>
      </c>
      <c r="D212" s="3" t="str">
        <f t="shared" si="6"/>
        <v>GRD-1038-BLUE-L</v>
      </c>
      <c r="E212" s="3" t="s">
        <v>330</v>
      </c>
      <c r="F212" s="3" t="s">
        <v>528</v>
      </c>
      <c r="G212" s="3" t="s">
        <v>535</v>
      </c>
      <c r="H212" s="3" t="s">
        <v>538</v>
      </c>
      <c r="I212" s="3" t="s">
        <v>44</v>
      </c>
      <c r="J212" s="3" t="s">
        <v>531</v>
      </c>
      <c r="K212" s="3" t="s">
        <v>134</v>
      </c>
      <c r="L212" s="3" t="s">
        <v>25</v>
      </c>
      <c r="M212" s="2">
        <v>3</v>
      </c>
      <c r="N212" s="8">
        <v>69</v>
      </c>
      <c r="O212" s="8">
        <f t="shared" si="7"/>
        <v>207</v>
      </c>
    </row>
    <row r="213" spans="1:15" ht="49.9" customHeight="1" x14ac:dyDescent="0.25">
      <c r="A213"/>
      <c r="B213" s="2" t="s">
        <v>539</v>
      </c>
      <c r="C213" s="3" t="s">
        <v>540</v>
      </c>
      <c r="D213" s="3" t="str">
        <f t="shared" si="6"/>
        <v>ZK-03-LATTE-S</v>
      </c>
      <c r="E213" s="3" t="s">
        <v>541</v>
      </c>
      <c r="F213" s="3" t="s">
        <v>542</v>
      </c>
      <c r="G213" s="3" t="s">
        <v>543</v>
      </c>
      <c r="H213" s="3" t="s">
        <v>544</v>
      </c>
      <c r="I213" s="3" t="s">
        <v>44</v>
      </c>
      <c r="J213" s="3" t="s">
        <v>545</v>
      </c>
      <c r="K213" s="3" t="s">
        <v>123</v>
      </c>
      <c r="L213" s="3" t="s">
        <v>21</v>
      </c>
      <c r="M213" s="2">
        <v>3</v>
      </c>
      <c r="N213" s="8">
        <v>209</v>
      </c>
      <c r="O213" s="8">
        <f t="shared" si="7"/>
        <v>627</v>
      </c>
    </row>
    <row r="214" spans="1:15" ht="49.9" customHeight="1" x14ac:dyDescent="0.25">
      <c r="A214" s="2"/>
      <c r="B214" s="2" t="s">
        <v>539</v>
      </c>
      <c r="C214" s="3" t="s">
        <v>540</v>
      </c>
      <c r="D214" s="3" t="str">
        <f t="shared" si="6"/>
        <v>ZK-03-LATTE-M</v>
      </c>
      <c r="E214" s="3" t="s">
        <v>541</v>
      </c>
      <c r="F214" s="3" t="s">
        <v>542</v>
      </c>
      <c r="G214" s="3" t="s">
        <v>543</v>
      </c>
      <c r="H214" s="3" t="s">
        <v>546</v>
      </c>
      <c r="I214" s="3" t="s">
        <v>44</v>
      </c>
      <c r="J214" s="3" t="s">
        <v>545</v>
      </c>
      <c r="K214" s="3" t="s">
        <v>123</v>
      </c>
      <c r="L214" s="3" t="s">
        <v>23</v>
      </c>
      <c r="M214" s="2">
        <v>3</v>
      </c>
      <c r="N214" s="8">
        <v>209</v>
      </c>
      <c r="O214" s="8">
        <f t="shared" si="7"/>
        <v>627</v>
      </c>
    </row>
    <row r="215" spans="1:15" ht="49.9" customHeight="1" x14ac:dyDescent="0.25">
      <c r="A215" s="2"/>
      <c r="B215" s="2" t="s">
        <v>539</v>
      </c>
      <c r="C215" s="3" t="s">
        <v>540</v>
      </c>
      <c r="D215" s="3" t="str">
        <f t="shared" si="6"/>
        <v>ZK-03-LATTE-L</v>
      </c>
      <c r="E215" s="3" t="s">
        <v>541</v>
      </c>
      <c r="F215" s="3" t="s">
        <v>542</v>
      </c>
      <c r="G215" s="3" t="s">
        <v>543</v>
      </c>
      <c r="H215" s="3" t="s">
        <v>547</v>
      </c>
      <c r="I215" s="3" t="s">
        <v>44</v>
      </c>
      <c r="J215" s="3" t="s">
        <v>545</v>
      </c>
      <c r="K215" s="3" t="s">
        <v>123</v>
      </c>
      <c r="L215" s="3" t="s">
        <v>25</v>
      </c>
      <c r="M215" s="2">
        <v>3</v>
      </c>
      <c r="N215" s="8">
        <v>209</v>
      </c>
      <c r="O215" s="8">
        <f t="shared" si="7"/>
        <v>627</v>
      </c>
    </row>
    <row r="216" spans="1:15" ht="49.9" customHeight="1" x14ac:dyDescent="0.25">
      <c r="A216" s="2"/>
      <c r="B216" s="2" t="s">
        <v>539</v>
      </c>
      <c r="C216" s="3" t="s">
        <v>540</v>
      </c>
      <c r="D216" s="3" t="str">
        <f t="shared" si="6"/>
        <v>ZK-03-LATTE-XL</v>
      </c>
      <c r="E216" s="3" t="s">
        <v>541</v>
      </c>
      <c r="F216" s="3" t="s">
        <v>542</v>
      </c>
      <c r="G216" s="3" t="s">
        <v>543</v>
      </c>
      <c r="H216" s="3" t="s">
        <v>548</v>
      </c>
      <c r="I216" s="3" t="s">
        <v>44</v>
      </c>
      <c r="J216" s="3" t="s">
        <v>545</v>
      </c>
      <c r="K216" s="3" t="s">
        <v>123</v>
      </c>
      <c r="L216" s="3" t="s">
        <v>27</v>
      </c>
      <c r="M216" s="2">
        <v>3</v>
      </c>
      <c r="N216" s="8">
        <v>209</v>
      </c>
      <c r="O216" s="8">
        <f t="shared" si="7"/>
        <v>627</v>
      </c>
    </row>
    <row r="217" spans="1:15" ht="49.9" customHeight="1" x14ac:dyDescent="0.25">
      <c r="A217" s="2"/>
      <c r="B217" s="2" t="s">
        <v>539</v>
      </c>
      <c r="C217" s="3" t="s">
        <v>540</v>
      </c>
      <c r="D217" s="3" t="str">
        <f t="shared" si="6"/>
        <v>ZK-03-LATTE-XXL</v>
      </c>
      <c r="E217" s="3" t="s">
        <v>541</v>
      </c>
      <c r="F217" s="3" t="s">
        <v>542</v>
      </c>
      <c r="G217" s="3" t="s">
        <v>543</v>
      </c>
      <c r="H217" s="3" t="s">
        <v>549</v>
      </c>
      <c r="I217" s="3" t="s">
        <v>44</v>
      </c>
      <c r="J217" s="3" t="s">
        <v>545</v>
      </c>
      <c r="K217" s="3" t="s">
        <v>123</v>
      </c>
      <c r="L217" s="3" t="s">
        <v>379</v>
      </c>
      <c r="M217" s="2">
        <v>3</v>
      </c>
      <c r="N217" s="8">
        <v>209</v>
      </c>
      <c r="O217" s="8">
        <f t="shared" si="7"/>
        <v>627</v>
      </c>
    </row>
    <row r="218" spans="1:15" ht="49.9" customHeight="1" x14ac:dyDescent="0.25">
      <c r="A218"/>
      <c r="B218" s="2" t="s">
        <v>539</v>
      </c>
      <c r="C218" s="3" t="s">
        <v>550</v>
      </c>
      <c r="D218" s="3" t="str">
        <f t="shared" si="6"/>
        <v>ZK-03-MINT-S</v>
      </c>
      <c r="E218" s="3" t="s">
        <v>200</v>
      </c>
      <c r="F218" s="3" t="s">
        <v>542</v>
      </c>
      <c r="G218" s="3" t="s">
        <v>551</v>
      </c>
      <c r="H218" s="3" t="s">
        <v>552</v>
      </c>
      <c r="I218" s="3" t="s">
        <v>44</v>
      </c>
      <c r="J218" s="3" t="s">
        <v>545</v>
      </c>
      <c r="K218" s="3" t="s">
        <v>123</v>
      </c>
      <c r="L218" s="3" t="s">
        <v>21</v>
      </c>
      <c r="M218" s="2">
        <v>1</v>
      </c>
      <c r="N218" s="8">
        <v>209</v>
      </c>
      <c r="O218" s="8">
        <f t="shared" si="7"/>
        <v>209</v>
      </c>
    </row>
    <row r="219" spans="1:15" ht="49.9" customHeight="1" x14ac:dyDescent="0.25">
      <c r="A219" s="2"/>
      <c r="B219" s="2" t="s">
        <v>539</v>
      </c>
      <c r="C219" s="3" t="s">
        <v>550</v>
      </c>
      <c r="D219" s="3" t="str">
        <f t="shared" si="6"/>
        <v>ZK-03-MINT-M</v>
      </c>
      <c r="E219" s="3" t="s">
        <v>200</v>
      </c>
      <c r="F219" s="3" t="s">
        <v>542</v>
      </c>
      <c r="G219" s="3" t="s">
        <v>551</v>
      </c>
      <c r="H219" s="3" t="s">
        <v>553</v>
      </c>
      <c r="I219" s="3" t="s">
        <v>44</v>
      </c>
      <c r="J219" s="3" t="s">
        <v>545</v>
      </c>
      <c r="K219" s="3" t="s">
        <v>123</v>
      </c>
      <c r="L219" s="3" t="s">
        <v>23</v>
      </c>
      <c r="M219" s="2">
        <v>1</v>
      </c>
      <c r="N219" s="8">
        <v>209</v>
      </c>
      <c r="O219" s="8">
        <f t="shared" si="7"/>
        <v>209</v>
      </c>
    </row>
    <row r="220" spans="1:15" ht="49.9" customHeight="1" x14ac:dyDescent="0.25">
      <c r="A220" s="2"/>
      <c r="B220" s="2" t="s">
        <v>539</v>
      </c>
      <c r="C220" s="3" t="s">
        <v>550</v>
      </c>
      <c r="D220" s="3" t="str">
        <f t="shared" si="6"/>
        <v>ZK-03-MINT-L</v>
      </c>
      <c r="E220" s="3" t="s">
        <v>200</v>
      </c>
      <c r="F220" s="3" t="s">
        <v>542</v>
      </c>
      <c r="G220" s="3" t="s">
        <v>551</v>
      </c>
      <c r="H220" s="3" t="s">
        <v>554</v>
      </c>
      <c r="I220" s="3" t="s">
        <v>44</v>
      </c>
      <c r="J220" s="3" t="s">
        <v>545</v>
      </c>
      <c r="K220" s="3" t="s">
        <v>123</v>
      </c>
      <c r="L220" s="3" t="s">
        <v>25</v>
      </c>
      <c r="M220" s="2">
        <v>1</v>
      </c>
      <c r="N220" s="8">
        <v>209</v>
      </c>
      <c r="O220" s="8">
        <f t="shared" si="7"/>
        <v>209</v>
      </c>
    </row>
    <row r="221" spans="1:15" ht="49.9" customHeight="1" x14ac:dyDescent="0.25">
      <c r="A221" s="2"/>
      <c r="B221" s="2" t="s">
        <v>539</v>
      </c>
      <c r="C221" s="3" t="s">
        <v>550</v>
      </c>
      <c r="D221" s="3" t="str">
        <f t="shared" si="6"/>
        <v>ZK-03-MINT-XL</v>
      </c>
      <c r="E221" s="3" t="s">
        <v>200</v>
      </c>
      <c r="F221" s="3" t="s">
        <v>542</v>
      </c>
      <c r="G221" s="3" t="s">
        <v>551</v>
      </c>
      <c r="H221" s="3" t="s">
        <v>555</v>
      </c>
      <c r="I221" s="3" t="s">
        <v>44</v>
      </c>
      <c r="J221" s="3" t="s">
        <v>545</v>
      </c>
      <c r="K221" s="3" t="s">
        <v>123</v>
      </c>
      <c r="L221" s="3" t="s">
        <v>27</v>
      </c>
      <c r="M221" s="2">
        <v>1</v>
      </c>
      <c r="N221" s="8">
        <v>209</v>
      </c>
      <c r="O221" s="8">
        <f t="shared" si="7"/>
        <v>209</v>
      </c>
    </row>
    <row r="222" spans="1:15" ht="49.9" customHeight="1" x14ac:dyDescent="0.25">
      <c r="A222" s="2"/>
      <c r="B222" s="2" t="s">
        <v>539</v>
      </c>
      <c r="C222" s="3" t="s">
        <v>550</v>
      </c>
      <c r="D222" s="3" t="str">
        <f t="shared" si="6"/>
        <v>ZK-03-MINT-XXL</v>
      </c>
      <c r="E222" s="3" t="s">
        <v>200</v>
      </c>
      <c r="F222" s="3" t="s">
        <v>542</v>
      </c>
      <c r="G222" s="3" t="s">
        <v>551</v>
      </c>
      <c r="H222" s="3" t="s">
        <v>556</v>
      </c>
      <c r="I222" s="3" t="s">
        <v>44</v>
      </c>
      <c r="J222" s="3" t="s">
        <v>545</v>
      </c>
      <c r="K222" s="3" t="s">
        <v>123</v>
      </c>
      <c r="L222" s="3" t="s">
        <v>379</v>
      </c>
      <c r="M222" s="2">
        <v>1</v>
      </c>
      <c r="N222" s="8">
        <v>209</v>
      </c>
      <c r="O222" s="8">
        <f t="shared" si="7"/>
        <v>209</v>
      </c>
    </row>
    <row r="223" spans="1:15" ht="60" customHeight="1" x14ac:dyDescent="0.25">
      <c r="A223"/>
      <c r="B223" s="2" t="s">
        <v>321</v>
      </c>
      <c r="C223" s="3" t="s">
        <v>557</v>
      </c>
      <c r="D223" s="3" t="str">
        <f t="shared" si="6"/>
        <v>TRM-2690-BLACK-S</v>
      </c>
      <c r="E223" s="3" t="s">
        <v>14</v>
      </c>
      <c r="F223" s="3" t="s">
        <v>323</v>
      </c>
      <c r="G223" s="3" t="s">
        <v>558</v>
      </c>
      <c r="H223" s="3" t="s">
        <v>559</v>
      </c>
      <c r="I223" s="3" t="s">
        <v>18</v>
      </c>
      <c r="J223" s="3" t="s">
        <v>326</v>
      </c>
      <c r="K223" s="3" t="s">
        <v>123</v>
      </c>
      <c r="L223" s="2" t="s">
        <v>21</v>
      </c>
      <c r="M223" s="2">
        <v>12</v>
      </c>
      <c r="N223" s="8">
        <v>209</v>
      </c>
      <c r="O223" s="8">
        <f t="shared" si="7"/>
        <v>2508</v>
      </c>
    </row>
    <row r="224" spans="1:15" ht="60" customHeight="1" x14ac:dyDescent="0.25">
      <c r="A224" s="2"/>
      <c r="B224" s="2" t="s">
        <v>321</v>
      </c>
      <c r="C224" s="3" t="s">
        <v>557</v>
      </c>
      <c r="D224" s="3" t="str">
        <f t="shared" si="6"/>
        <v>TRM-2690-BLACK-M</v>
      </c>
      <c r="E224" s="3" t="s">
        <v>14</v>
      </c>
      <c r="F224" s="3" t="s">
        <v>323</v>
      </c>
      <c r="G224" s="3" t="s">
        <v>558</v>
      </c>
      <c r="H224" s="3" t="s">
        <v>560</v>
      </c>
      <c r="I224" s="3" t="s">
        <v>18</v>
      </c>
      <c r="J224" s="3" t="s">
        <v>326</v>
      </c>
      <c r="K224" s="3" t="s">
        <v>123</v>
      </c>
      <c r="L224" s="2" t="s">
        <v>23</v>
      </c>
      <c r="M224" s="2">
        <v>11</v>
      </c>
      <c r="N224" s="8">
        <v>209</v>
      </c>
      <c r="O224" s="8">
        <f t="shared" si="7"/>
        <v>2299</v>
      </c>
    </row>
    <row r="225" spans="1:15" ht="60" customHeight="1" x14ac:dyDescent="0.25">
      <c r="A225" s="2"/>
      <c r="B225" s="2" t="s">
        <v>321</v>
      </c>
      <c r="C225" s="3" t="s">
        <v>557</v>
      </c>
      <c r="D225" s="3" t="str">
        <f t="shared" si="6"/>
        <v>TRM-2690-BLACK-L</v>
      </c>
      <c r="E225" s="3" t="s">
        <v>14</v>
      </c>
      <c r="F225" s="3" t="s">
        <v>323</v>
      </c>
      <c r="G225" s="3" t="s">
        <v>558</v>
      </c>
      <c r="H225" s="3" t="s">
        <v>561</v>
      </c>
      <c r="I225" s="3" t="s">
        <v>18</v>
      </c>
      <c r="J225" s="3" t="s">
        <v>326</v>
      </c>
      <c r="K225" s="3" t="s">
        <v>123</v>
      </c>
      <c r="L225" s="2" t="s">
        <v>25</v>
      </c>
      <c r="M225" s="2">
        <v>6</v>
      </c>
      <c r="N225" s="8">
        <v>209</v>
      </c>
      <c r="O225" s="8">
        <f t="shared" si="7"/>
        <v>1254</v>
      </c>
    </row>
    <row r="226" spans="1:15" ht="60" customHeight="1" x14ac:dyDescent="0.25">
      <c r="A226"/>
      <c r="B226" s="2" t="s">
        <v>562</v>
      </c>
      <c r="C226" s="3" t="s">
        <v>563</v>
      </c>
      <c r="D226" s="3" t="str">
        <f t="shared" si="6"/>
        <v>SZ-18-BEIGE-S</v>
      </c>
      <c r="E226" s="3" t="s">
        <v>370</v>
      </c>
      <c r="F226" s="3" t="s">
        <v>564</v>
      </c>
      <c r="G226" s="3" t="s">
        <v>565</v>
      </c>
      <c r="H226" s="3" t="s">
        <v>566</v>
      </c>
      <c r="I226" s="3" t="s">
        <v>18</v>
      </c>
      <c r="J226" s="3" t="s">
        <v>567</v>
      </c>
      <c r="K226" s="3" t="s">
        <v>123</v>
      </c>
      <c r="L226" s="2" t="s">
        <v>21</v>
      </c>
      <c r="M226" s="2">
        <v>8</v>
      </c>
      <c r="N226" s="8">
        <v>159</v>
      </c>
      <c r="O226" s="8">
        <f t="shared" si="7"/>
        <v>1272</v>
      </c>
    </row>
    <row r="227" spans="1:15" ht="60" customHeight="1" x14ac:dyDescent="0.25">
      <c r="A227" s="2"/>
      <c r="B227" s="2" t="s">
        <v>562</v>
      </c>
      <c r="C227" s="3" t="s">
        <v>563</v>
      </c>
      <c r="D227" s="3" t="str">
        <f t="shared" si="6"/>
        <v>SZ-18-BEIGE-M</v>
      </c>
      <c r="E227" s="3" t="s">
        <v>370</v>
      </c>
      <c r="F227" s="3" t="s">
        <v>564</v>
      </c>
      <c r="G227" s="3" t="s">
        <v>565</v>
      </c>
      <c r="H227" s="3" t="s">
        <v>568</v>
      </c>
      <c r="I227" s="3" t="s">
        <v>18</v>
      </c>
      <c r="J227" s="3" t="s">
        <v>567</v>
      </c>
      <c r="K227" s="3" t="s">
        <v>123</v>
      </c>
      <c r="L227" s="2" t="s">
        <v>23</v>
      </c>
      <c r="M227" s="2">
        <v>8</v>
      </c>
      <c r="N227" s="8">
        <v>159</v>
      </c>
      <c r="O227" s="8">
        <f t="shared" si="7"/>
        <v>1272</v>
      </c>
    </row>
    <row r="228" spans="1:15" ht="60" customHeight="1" x14ac:dyDescent="0.25">
      <c r="A228" s="2"/>
      <c r="B228" s="2" t="s">
        <v>562</v>
      </c>
      <c r="C228" s="3" t="s">
        <v>563</v>
      </c>
      <c r="D228" s="3" t="str">
        <f t="shared" si="6"/>
        <v>SZ-18-BEIGE-L</v>
      </c>
      <c r="E228" s="3" t="s">
        <v>370</v>
      </c>
      <c r="F228" s="3" t="s">
        <v>564</v>
      </c>
      <c r="G228" s="3" t="s">
        <v>565</v>
      </c>
      <c r="H228" s="3" t="s">
        <v>569</v>
      </c>
      <c r="I228" s="3" t="s">
        <v>18</v>
      </c>
      <c r="J228" s="3" t="s">
        <v>567</v>
      </c>
      <c r="K228" s="3" t="s">
        <v>123</v>
      </c>
      <c r="L228" s="2" t="s">
        <v>25</v>
      </c>
      <c r="M228" s="2">
        <v>8</v>
      </c>
      <c r="N228" s="8">
        <v>159</v>
      </c>
      <c r="O228" s="8">
        <f t="shared" si="7"/>
        <v>1272</v>
      </c>
    </row>
    <row r="229" spans="1:15" ht="60" customHeight="1" x14ac:dyDescent="0.25">
      <c r="A229"/>
      <c r="B229" s="2" t="s">
        <v>570</v>
      </c>
      <c r="C229" s="3" t="s">
        <v>571</v>
      </c>
      <c r="D229" s="3" t="str">
        <f t="shared" si="6"/>
        <v>HAF-232108-PINK-S</v>
      </c>
      <c r="E229" s="3" t="s">
        <v>128</v>
      </c>
      <c r="F229" s="3" t="s">
        <v>572</v>
      </c>
      <c r="G229" s="3" t="s">
        <v>573</v>
      </c>
      <c r="H229" s="3" t="s">
        <v>574</v>
      </c>
      <c r="I229" s="3" t="s">
        <v>18</v>
      </c>
      <c r="J229" s="3" t="s">
        <v>575</v>
      </c>
      <c r="K229" s="3" t="s">
        <v>214</v>
      </c>
      <c r="L229" s="2" t="s">
        <v>21</v>
      </c>
      <c r="M229" s="2">
        <v>10</v>
      </c>
      <c r="N229" s="8">
        <v>129</v>
      </c>
      <c r="O229" s="8">
        <f t="shared" si="7"/>
        <v>1290</v>
      </c>
    </row>
    <row r="230" spans="1:15" ht="60" customHeight="1" x14ac:dyDescent="0.25">
      <c r="A230" s="2"/>
      <c r="B230" s="2" t="s">
        <v>570</v>
      </c>
      <c r="C230" s="3" t="s">
        <v>571</v>
      </c>
      <c r="D230" s="3" t="str">
        <f t="shared" si="6"/>
        <v>HAF-232108-PINK-M</v>
      </c>
      <c r="E230" s="3" t="s">
        <v>128</v>
      </c>
      <c r="F230" s="3" t="s">
        <v>572</v>
      </c>
      <c r="G230" s="3" t="s">
        <v>573</v>
      </c>
      <c r="H230" s="3" t="s">
        <v>576</v>
      </c>
      <c r="I230" s="3" t="s">
        <v>18</v>
      </c>
      <c r="J230" s="3" t="s">
        <v>575</v>
      </c>
      <c r="K230" s="3" t="s">
        <v>214</v>
      </c>
      <c r="L230" s="2" t="s">
        <v>23</v>
      </c>
      <c r="M230" s="2">
        <v>10</v>
      </c>
      <c r="N230" s="8">
        <v>129</v>
      </c>
      <c r="O230" s="8">
        <f t="shared" si="7"/>
        <v>1290</v>
      </c>
    </row>
    <row r="231" spans="1:15" ht="60" customHeight="1" x14ac:dyDescent="0.25">
      <c r="A231" s="2"/>
      <c r="B231" s="2" t="s">
        <v>570</v>
      </c>
      <c r="C231" s="3" t="s">
        <v>571</v>
      </c>
      <c r="D231" s="3" t="str">
        <f t="shared" si="6"/>
        <v>HAF-232108-PINK-L</v>
      </c>
      <c r="E231" s="3" t="s">
        <v>128</v>
      </c>
      <c r="F231" s="3" t="s">
        <v>572</v>
      </c>
      <c r="G231" s="3" t="s">
        <v>573</v>
      </c>
      <c r="H231" s="3" t="s">
        <v>577</v>
      </c>
      <c r="I231" s="3" t="s">
        <v>18</v>
      </c>
      <c r="J231" s="3" t="s">
        <v>575</v>
      </c>
      <c r="K231" s="3" t="s">
        <v>214</v>
      </c>
      <c r="L231" s="2" t="s">
        <v>25</v>
      </c>
      <c r="M231" s="2">
        <v>5</v>
      </c>
      <c r="N231" s="8">
        <v>129</v>
      </c>
      <c r="O231" s="8">
        <f t="shared" si="7"/>
        <v>645</v>
      </c>
    </row>
    <row r="232" spans="1:15" ht="60" customHeight="1" x14ac:dyDescent="0.25">
      <c r="A232"/>
      <c r="B232" s="2" t="s">
        <v>570</v>
      </c>
      <c r="C232" s="3" t="s">
        <v>578</v>
      </c>
      <c r="D232" s="3" t="str">
        <f t="shared" si="6"/>
        <v>HAF-232108-ORANGE-S</v>
      </c>
      <c r="E232" s="3" t="s">
        <v>51</v>
      </c>
      <c r="F232" s="3" t="s">
        <v>572</v>
      </c>
      <c r="G232" s="3" t="s">
        <v>579</v>
      </c>
      <c r="H232" s="3" t="s">
        <v>580</v>
      </c>
      <c r="I232" s="3" t="s">
        <v>18</v>
      </c>
      <c r="J232" s="3" t="s">
        <v>575</v>
      </c>
      <c r="K232" s="3" t="s">
        <v>214</v>
      </c>
      <c r="L232" s="2" t="s">
        <v>21</v>
      </c>
      <c r="M232" s="2">
        <v>6</v>
      </c>
      <c r="N232" s="8">
        <v>129</v>
      </c>
      <c r="O232" s="8">
        <f t="shared" si="7"/>
        <v>774</v>
      </c>
    </row>
    <row r="233" spans="1:15" ht="60" customHeight="1" x14ac:dyDescent="0.25">
      <c r="A233" s="2"/>
      <c r="B233" s="2" t="s">
        <v>570</v>
      </c>
      <c r="C233" s="3" t="s">
        <v>578</v>
      </c>
      <c r="D233" s="3" t="str">
        <f t="shared" si="6"/>
        <v>HAF-232108-ORANGE-M</v>
      </c>
      <c r="E233" s="3" t="s">
        <v>51</v>
      </c>
      <c r="F233" s="3" t="s">
        <v>572</v>
      </c>
      <c r="G233" s="3" t="s">
        <v>579</v>
      </c>
      <c r="H233" s="3" t="s">
        <v>581</v>
      </c>
      <c r="I233" s="3" t="s">
        <v>18</v>
      </c>
      <c r="J233" s="3" t="s">
        <v>575</v>
      </c>
      <c r="K233" s="3" t="s">
        <v>214</v>
      </c>
      <c r="L233" s="2" t="s">
        <v>23</v>
      </c>
      <c r="M233" s="2">
        <v>5</v>
      </c>
      <c r="N233" s="8">
        <v>129</v>
      </c>
      <c r="O233" s="8">
        <f t="shared" si="7"/>
        <v>645</v>
      </c>
    </row>
    <row r="234" spans="1:15" ht="60" customHeight="1" x14ac:dyDescent="0.25">
      <c r="A234" s="2"/>
      <c r="B234" s="2" t="s">
        <v>570</v>
      </c>
      <c r="C234" s="3" t="s">
        <v>578</v>
      </c>
      <c r="D234" s="3" t="str">
        <f t="shared" si="6"/>
        <v>HAF-232108-ORANGE-L</v>
      </c>
      <c r="E234" s="3" t="s">
        <v>51</v>
      </c>
      <c r="F234" s="3" t="s">
        <v>572</v>
      </c>
      <c r="G234" s="3" t="s">
        <v>579</v>
      </c>
      <c r="H234" s="3" t="s">
        <v>582</v>
      </c>
      <c r="I234" s="3" t="s">
        <v>18</v>
      </c>
      <c r="J234" s="3" t="s">
        <v>575</v>
      </c>
      <c r="K234" s="3" t="s">
        <v>214</v>
      </c>
      <c r="L234" s="2" t="s">
        <v>25</v>
      </c>
      <c r="M234" s="2">
        <v>3</v>
      </c>
      <c r="N234" s="8">
        <v>129</v>
      </c>
      <c r="O234" s="8">
        <f t="shared" si="7"/>
        <v>387</v>
      </c>
    </row>
    <row r="235" spans="1:15" ht="60" customHeight="1" x14ac:dyDescent="0.25">
      <c r="A235"/>
      <c r="B235" s="2" t="s">
        <v>570</v>
      </c>
      <c r="C235" s="3" t="s">
        <v>583</v>
      </c>
      <c r="D235" s="3" t="str">
        <f t="shared" si="6"/>
        <v>HAF-232108-YELLOW-S</v>
      </c>
      <c r="E235" s="3" t="s">
        <v>486</v>
      </c>
      <c r="F235" s="3" t="s">
        <v>572</v>
      </c>
      <c r="G235" s="3" t="s">
        <v>584</v>
      </c>
      <c r="H235" s="3" t="s">
        <v>585</v>
      </c>
      <c r="I235" s="3" t="s">
        <v>18</v>
      </c>
      <c r="J235" s="3" t="s">
        <v>575</v>
      </c>
      <c r="K235" s="3" t="s">
        <v>214</v>
      </c>
      <c r="L235" s="2" t="s">
        <v>21</v>
      </c>
      <c r="M235" s="2">
        <v>10</v>
      </c>
      <c r="N235" s="8">
        <v>129</v>
      </c>
      <c r="O235" s="8">
        <f t="shared" si="7"/>
        <v>1290</v>
      </c>
    </row>
    <row r="236" spans="1:15" ht="60" customHeight="1" x14ac:dyDescent="0.25">
      <c r="A236" s="2"/>
      <c r="B236" s="2" t="s">
        <v>570</v>
      </c>
      <c r="C236" s="3" t="s">
        <v>583</v>
      </c>
      <c r="D236" s="3" t="str">
        <f t="shared" si="6"/>
        <v>HAF-232108-YELLOW-M</v>
      </c>
      <c r="E236" s="3" t="s">
        <v>486</v>
      </c>
      <c r="F236" s="3" t="s">
        <v>572</v>
      </c>
      <c r="G236" s="3" t="s">
        <v>584</v>
      </c>
      <c r="H236" s="3" t="s">
        <v>586</v>
      </c>
      <c r="I236" s="3" t="s">
        <v>18</v>
      </c>
      <c r="J236" s="3" t="s">
        <v>575</v>
      </c>
      <c r="K236" s="3" t="s">
        <v>214</v>
      </c>
      <c r="L236" s="2" t="s">
        <v>23</v>
      </c>
      <c r="M236" s="2">
        <v>10</v>
      </c>
      <c r="N236" s="8">
        <v>129</v>
      </c>
      <c r="O236" s="8">
        <f t="shared" si="7"/>
        <v>1290</v>
      </c>
    </row>
    <row r="237" spans="1:15" ht="60" customHeight="1" x14ac:dyDescent="0.25">
      <c r="A237" s="2"/>
      <c r="B237" s="2" t="s">
        <v>570</v>
      </c>
      <c r="C237" s="3" t="s">
        <v>583</v>
      </c>
      <c r="D237" s="3" t="str">
        <f t="shared" si="6"/>
        <v>HAF-232108-YELLOW-L</v>
      </c>
      <c r="E237" s="3" t="s">
        <v>486</v>
      </c>
      <c r="F237" s="3" t="s">
        <v>572</v>
      </c>
      <c r="G237" s="3" t="s">
        <v>584</v>
      </c>
      <c r="H237" s="3" t="s">
        <v>587</v>
      </c>
      <c r="I237" s="3" t="s">
        <v>18</v>
      </c>
      <c r="J237" s="3" t="s">
        <v>575</v>
      </c>
      <c r="K237" s="3" t="s">
        <v>214</v>
      </c>
      <c r="L237" s="2" t="s">
        <v>25</v>
      </c>
      <c r="M237" s="2">
        <v>6</v>
      </c>
      <c r="N237" s="8">
        <v>129</v>
      </c>
      <c r="O237" s="8">
        <f t="shared" si="7"/>
        <v>774</v>
      </c>
    </row>
    <row r="238" spans="1:15" ht="49.9" customHeight="1" x14ac:dyDescent="0.25">
      <c r="A238"/>
      <c r="B238" s="2" t="s">
        <v>368</v>
      </c>
      <c r="C238" s="3" t="s">
        <v>588</v>
      </c>
      <c r="D238" s="3" t="str">
        <f t="shared" si="6"/>
        <v>AFL-02-BLACK-S</v>
      </c>
      <c r="E238" s="3" t="s">
        <v>14</v>
      </c>
      <c r="F238" s="3" t="s">
        <v>371</v>
      </c>
      <c r="G238" s="3" t="s">
        <v>589</v>
      </c>
      <c r="H238" s="3" t="s">
        <v>590</v>
      </c>
      <c r="I238" s="3" t="s">
        <v>44</v>
      </c>
      <c r="J238" s="3" t="s">
        <v>374</v>
      </c>
      <c r="K238" s="3" t="s">
        <v>123</v>
      </c>
      <c r="L238" s="2" t="s">
        <v>21</v>
      </c>
      <c r="M238" s="2">
        <v>4</v>
      </c>
      <c r="N238" s="8">
        <v>269</v>
      </c>
      <c r="O238" s="8">
        <f t="shared" si="7"/>
        <v>1076</v>
      </c>
    </row>
    <row r="239" spans="1:15" ht="49.9" customHeight="1" x14ac:dyDescent="0.25">
      <c r="A239" s="2"/>
      <c r="B239" s="2" t="s">
        <v>368</v>
      </c>
      <c r="C239" s="3" t="s">
        <v>588</v>
      </c>
      <c r="D239" s="3" t="str">
        <f t="shared" si="6"/>
        <v>AFL-02-BLACK-M</v>
      </c>
      <c r="E239" s="3" t="s">
        <v>14</v>
      </c>
      <c r="F239" s="3" t="s">
        <v>371</v>
      </c>
      <c r="G239" s="3" t="s">
        <v>589</v>
      </c>
      <c r="H239" s="3" t="s">
        <v>591</v>
      </c>
      <c r="I239" s="3" t="s">
        <v>44</v>
      </c>
      <c r="J239" s="3" t="s">
        <v>374</v>
      </c>
      <c r="K239" s="3" t="s">
        <v>123</v>
      </c>
      <c r="L239" s="2" t="s">
        <v>23</v>
      </c>
      <c r="M239" s="2">
        <v>4</v>
      </c>
      <c r="N239" s="8">
        <v>269</v>
      </c>
      <c r="O239" s="8">
        <f t="shared" si="7"/>
        <v>1076</v>
      </c>
    </row>
    <row r="240" spans="1:15" ht="49.9" customHeight="1" x14ac:dyDescent="0.25">
      <c r="A240" s="2"/>
      <c r="B240" s="2" t="s">
        <v>368</v>
      </c>
      <c r="C240" s="3" t="s">
        <v>588</v>
      </c>
      <c r="D240" s="3" t="str">
        <f t="shared" si="6"/>
        <v>AFL-02-BLACK-L</v>
      </c>
      <c r="E240" s="3" t="s">
        <v>14</v>
      </c>
      <c r="F240" s="3" t="s">
        <v>371</v>
      </c>
      <c r="G240" s="3" t="s">
        <v>589</v>
      </c>
      <c r="H240" s="3" t="s">
        <v>592</v>
      </c>
      <c r="I240" s="3" t="s">
        <v>44</v>
      </c>
      <c r="J240" s="3" t="s">
        <v>374</v>
      </c>
      <c r="K240" s="3" t="s">
        <v>123</v>
      </c>
      <c r="L240" s="2" t="s">
        <v>25</v>
      </c>
      <c r="M240" s="2">
        <v>4</v>
      </c>
      <c r="N240" s="8">
        <v>269</v>
      </c>
      <c r="O240" s="8">
        <f t="shared" si="7"/>
        <v>1076</v>
      </c>
    </row>
    <row r="241" spans="1:15" ht="49.9" customHeight="1" x14ac:dyDescent="0.25">
      <c r="A241" s="2"/>
      <c r="B241" s="2" t="s">
        <v>368</v>
      </c>
      <c r="C241" s="3" t="s">
        <v>588</v>
      </c>
      <c r="D241" s="3" t="str">
        <f t="shared" si="6"/>
        <v>AFL-02-BLACK-XL</v>
      </c>
      <c r="E241" s="3" t="s">
        <v>14</v>
      </c>
      <c r="F241" s="3" t="s">
        <v>371</v>
      </c>
      <c r="G241" s="3" t="s">
        <v>589</v>
      </c>
      <c r="H241" s="3" t="s">
        <v>593</v>
      </c>
      <c r="I241" s="3" t="s">
        <v>44</v>
      </c>
      <c r="J241" s="3" t="s">
        <v>374</v>
      </c>
      <c r="K241" s="3" t="s">
        <v>123</v>
      </c>
      <c r="L241" s="2" t="s">
        <v>27</v>
      </c>
      <c r="M241" s="2">
        <v>4</v>
      </c>
      <c r="N241" s="8">
        <v>269</v>
      </c>
      <c r="O241" s="8">
        <f t="shared" si="7"/>
        <v>1076</v>
      </c>
    </row>
    <row r="242" spans="1:15" ht="49.9" customHeight="1" x14ac:dyDescent="0.25">
      <c r="A242" s="2"/>
      <c r="B242" s="2" t="s">
        <v>368</v>
      </c>
      <c r="C242" s="3" t="s">
        <v>588</v>
      </c>
      <c r="D242" s="3" t="str">
        <f t="shared" si="6"/>
        <v>AFL-02-BLACK-XXL</v>
      </c>
      <c r="E242" s="3" t="s">
        <v>14</v>
      </c>
      <c r="F242" s="3" t="s">
        <v>371</v>
      </c>
      <c r="G242" s="3" t="s">
        <v>589</v>
      </c>
      <c r="H242" s="3" t="s">
        <v>594</v>
      </c>
      <c r="I242" s="3" t="s">
        <v>44</v>
      </c>
      <c r="J242" s="3" t="s">
        <v>374</v>
      </c>
      <c r="K242" s="3" t="s">
        <v>123</v>
      </c>
      <c r="L242" s="2" t="s">
        <v>379</v>
      </c>
      <c r="M242" s="2">
        <v>4</v>
      </c>
      <c r="N242" s="8">
        <v>269</v>
      </c>
      <c r="O242" s="8">
        <f t="shared" si="7"/>
        <v>1076</v>
      </c>
    </row>
    <row r="243" spans="1:15" ht="60" customHeight="1" x14ac:dyDescent="0.25">
      <c r="A243" s="2"/>
      <c r="B243" s="2" t="s">
        <v>595</v>
      </c>
      <c r="C243" s="3" t="s">
        <v>596</v>
      </c>
      <c r="D243" s="3" t="str">
        <f t="shared" si="6"/>
        <v>DVL-02-WHITE-S</v>
      </c>
      <c r="E243" s="3" t="s">
        <v>218</v>
      </c>
      <c r="F243" s="3" t="s">
        <v>597</v>
      </c>
      <c r="G243" s="3" t="s">
        <v>598</v>
      </c>
      <c r="H243" s="3" t="s">
        <v>599</v>
      </c>
      <c r="I243" s="3" t="s">
        <v>600</v>
      </c>
      <c r="J243" s="3" t="s">
        <v>601</v>
      </c>
      <c r="K243" s="3" t="s">
        <v>214</v>
      </c>
      <c r="L243" s="2" t="s">
        <v>21</v>
      </c>
      <c r="M243" s="2">
        <v>8</v>
      </c>
      <c r="N243" s="8">
        <v>79</v>
      </c>
      <c r="O243" s="8">
        <f t="shared" si="7"/>
        <v>632</v>
      </c>
    </row>
    <row r="244" spans="1:15" ht="60" customHeight="1" x14ac:dyDescent="0.25">
      <c r="A244" s="2"/>
      <c r="B244" s="2" t="s">
        <v>595</v>
      </c>
      <c r="C244" s="3" t="s">
        <v>596</v>
      </c>
      <c r="D244" s="3" t="str">
        <f t="shared" si="6"/>
        <v>DVL-02-WHITE-M</v>
      </c>
      <c r="E244" s="3" t="s">
        <v>218</v>
      </c>
      <c r="F244" s="3" t="s">
        <v>597</v>
      </c>
      <c r="G244" s="3" t="s">
        <v>598</v>
      </c>
      <c r="H244" s="3" t="s">
        <v>602</v>
      </c>
      <c r="I244" s="3" t="s">
        <v>600</v>
      </c>
      <c r="J244" s="3" t="s">
        <v>601</v>
      </c>
      <c r="K244" s="3" t="s">
        <v>214</v>
      </c>
      <c r="L244" s="2" t="s">
        <v>23</v>
      </c>
      <c r="M244" s="2">
        <v>8</v>
      </c>
      <c r="N244" s="8">
        <v>79</v>
      </c>
      <c r="O244" s="8">
        <f t="shared" si="7"/>
        <v>632</v>
      </c>
    </row>
    <row r="245" spans="1:15" ht="60" customHeight="1" x14ac:dyDescent="0.25">
      <c r="A245" s="2"/>
      <c r="B245" s="2" t="s">
        <v>595</v>
      </c>
      <c r="C245" s="3" t="s">
        <v>596</v>
      </c>
      <c r="D245" s="3" t="str">
        <f t="shared" si="6"/>
        <v>DVL-02-WHITE-L</v>
      </c>
      <c r="E245" s="3" t="s">
        <v>218</v>
      </c>
      <c r="F245" s="3" t="s">
        <v>597</v>
      </c>
      <c r="G245" s="3" t="s">
        <v>598</v>
      </c>
      <c r="H245" s="3" t="s">
        <v>603</v>
      </c>
      <c r="I245" s="3" t="s">
        <v>600</v>
      </c>
      <c r="J245" s="3" t="s">
        <v>601</v>
      </c>
      <c r="K245" s="3" t="s">
        <v>214</v>
      </c>
      <c r="L245" s="2" t="s">
        <v>25</v>
      </c>
      <c r="M245" s="2">
        <v>7</v>
      </c>
      <c r="N245" s="8">
        <v>79</v>
      </c>
      <c r="O245" s="8">
        <f t="shared" si="7"/>
        <v>553</v>
      </c>
    </row>
    <row r="246" spans="1:15" ht="60" customHeight="1" x14ac:dyDescent="0.25">
      <c r="A246" s="2"/>
      <c r="B246" s="2" t="s">
        <v>595</v>
      </c>
      <c r="C246" s="3" t="s">
        <v>604</v>
      </c>
      <c r="D246" s="3" t="str">
        <f t="shared" si="6"/>
        <v>DVL-02-BLACK-S</v>
      </c>
      <c r="E246" s="3" t="s">
        <v>14</v>
      </c>
      <c r="F246" s="3" t="s">
        <v>597</v>
      </c>
      <c r="G246" s="3" t="s">
        <v>605</v>
      </c>
      <c r="H246" s="3" t="s">
        <v>606</v>
      </c>
      <c r="I246" s="3" t="s">
        <v>600</v>
      </c>
      <c r="J246" s="3" t="s">
        <v>601</v>
      </c>
      <c r="K246" s="3" t="s">
        <v>214</v>
      </c>
      <c r="L246" s="2" t="s">
        <v>21</v>
      </c>
      <c r="M246" s="2">
        <v>8</v>
      </c>
      <c r="N246" s="8">
        <v>79</v>
      </c>
      <c r="O246" s="8">
        <f t="shared" si="7"/>
        <v>632</v>
      </c>
    </row>
    <row r="247" spans="1:15" ht="60" customHeight="1" x14ac:dyDescent="0.25">
      <c r="A247" s="2"/>
      <c r="B247" s="2" t="s">
        <v>595</v>
      </c>
      <c r="C247" s="3" t="s">
        <v>604</v>
      </c>
      <c r="D247" s="3" t="str">
        <f t="shared" si="6"/>
        <v>DVL-02-BLACK-M</v>
      </c>
      <c r="E247" s="3" t="s">
        <v>14</v>
      </c>
      <c r="F247" s="3" t="s">
        <v>597</v>
      </c>
      <c r="G247" s="3" t="s">
        <v>605</v>
      </c>
      <c r="H247" s="3" t="s">
        <v>607</v>
      </c>
      <c r="I247" s="3" t="s">
        <v>600</v>
      </c>
      <c r="J247" s="3" t="s">
        <v>601</v>
      </c>
      <c r="K247" s="3" t="s">
        <v>214</v>
      </c>
      <c r="L247" s="2" t="s">
        <v>23</v>
      </c>
      <c r="M247" s="2">
        <v>8</v>
      </c>
      <c r="N247" s="8">
        <v>79</v>
      </c>
      <c r="O247" s="8">
        <f t="shared" si="7"/>
        <v>632</v>
      </c>
    </row>
    <row r="248" spans="1:15" ht="60" customHeight="1" x14ac:dyDescent="0.25">
      <c r="A248" s="2"/>
      <c r="B248" s="2" t="s">
        <v>595</v>
      </c>
      <c r="C248" s="3" t="s">
        <v>604</v>
      </c>
      <c r="D248" s="3" t="str">
        <f t="shared" si="6"/>
        <v>DVL-02-BLACK-L</v>
      </c>
      <c r="E248" s="3" t="s">
        <v>14</v>
      </c>
      <c r="F248" s="3" t="s">
        <v>597</v>
      </c>
      <c r="G248" s="3" t="s">
        <v>605</v>
      </c>
      <c r="H248" s="3" t="s">
        <v>608</v>
      </c>
      <c r="I248" s="3" t="s">
        <v>600</v>
      </c>
      <c r="J248" s="3" t="s">
        <v>601</v>
      </c>
      <c r="K248" s="3" t="s">
        <v>214</v>
      </c>
      <c r="L248" s="2" t="s">
        <v>25</v>
      </c>
      <c r="M248" s="2">
        <v>8</v>
      </c>
      <c r="N248" s="8">
        <v>79</v>
      </c>
      <c r="O248" s="8">
        <f t="shared" si="7"/>
        <v>632</v>
      </c>
    </row>
    <row r="249" spans="1:15" ht="60" customHeight="1" x14ac:dyDescent="0.25">
      <c r="A249"/>
      <c r="B249" s="2" t="s">
        <v>609</v>
      </c>
      <c r="C249" s="3" t="s">
        <v>610</v>
      </c>
      <c r="D249" s="3" t="str">
        <f t="shared" si="6"/>
        <v>ON-05-WHITE-S</v>
      </c>
      <c r="E249" s="3" t="s">
        <v>218</v>
      </c>
      <c r="F249" s="3" t="s">
        <v>611</v>
      </c>
      <c r="G249" s="3" t="s">
        <v>612</v>
      </c>
      <c r="H249" s="3" t="s">
        <v>613</v>
      </c>
      <c r="I249" s="3" t="s">
        <v>18</v>
      </c>
      <c r="J249" s="3" t="s">
        <v>614</v>
      </c>
      <c r="K249" s="3" t="s">
        <v>20</v>
      </c>
      <c r="L249" s="2" t="s">
        <v>21</v>
      </c>
      <c r="M249" s="2">
        <v>8</v>
      </c>
      <c r="N249" s="8">
        <v>179</v>
      </c>
      <c r="O249" s="8">
        <f t="shared" si="7"/>
        <v>1432</v>
      </c>
    </row>
    <row r="250" spans="1:15" ht="60" customHeight="1" x14ac:dyDescent="0.25">
      <c r="A250" s="2"/>
      <c r="B250" s="2" t="s">
        <v>609</v>
      </c>
      <c r="C250" s="3" t="s">
        <v>610</v>
      </c>
      <c r="D250" s="3" t="str">
        <f t="shared" si="6"/>
        <v>ON-05-WHITE-M</v>
      </c>
      <c r="E250" s="3" t="s">
        <v>218</v>
      </c>
      <c r="F250" s="3" t="s">
        <v>611</v>
      </c>
      <c r="G250" s="3" t="s">
        <v>612</v>
      </c>
      <c r="H250" s="3" t="s">
        <v>615</v>
      </c>
      <c r="I250" s="3" t="s">
        <v>18</v>
      </c>
      <c r="J250" s="3" t="s">
        <v>614</v>
      </c>
      <c r="K250" s="3" t="s">
        <v>20</v>
      </c>
      <c r="L250" s="2" t="s">
        <v>23</v>
      </c>
      <c r="M250" s="2">
        <v>8</v>
      </c>
      <c r="N250" s="8">
        <v>179</v>
      </c>
      <c r="O250" s="8">
        <f t="shared" si="7"/>
        <v>1432</v>
      </c>
    </row>
    <row r="251" spans="1:15" ht="60" customHeight="1" x14ac:dyDescent="0.25">
      <c r="A251" s="2"/>
      <c r="B251" s="2" t="s">
        <v>609</v>
      </c>
      <c r="C251" s="3" t="s">
        <v>610</v>
      </c>
      <c r="D251" s="3" t="str">
        <f t="shared" si="6"/>
        <v>ON-05-WHITE-L</v>
      </c>
      <c r="E251" s="3" t="s">
        <v>218</v>
      </c>
      <c r="F251" s="3" t="s">
        <v>611</v>
      </c>
      <c r="G251" s="3" t="s">
        <v>612</v>
      </c>
      <c r="H251" s="3" t="s">
        <v>616</v>
      </c>
      <c r="I251" s="3" t="s">
        <v>18</v>
      </c>
      <c r="J251" s="3" t="s">
        <v>614</v>
      </c>
      <c r="K251" s="3" t="s">
        <v>20</v>
      </c>
      <c r="L251" s="3" t="s">
        <v>25</v>
      </c>
      <c r="M251" s="2">
        <v>8</v>
      </c>
      <c r="N251" s="8">
        <v>179</v>
      </c>
      <c r="O251" s="8">
        <f t="shared" si="7"/>
        <v>1432</v>
      </c>
    </row>
    <row r="252" spans="1:15" ht="60" customHeight="1" x14ac:dyDescent="0.25">
      <c r="A252"/>
      <c r="B252" s="2" t="s">
        <v>617</v>
      </c>
      <c r="C252" s="3" t="s">
        <v>618</v>
      </c>
      <c r="D252" s="3" t="str">
        <f t="shared" si="6"/>
        <v>GRD-1034-MULTI-S</v>
      </c>
      <c r="E252" s="3" t="s">
        <v>40</v>
      </c>
      <c r="F252" s="3" t="s">
        <v>619</v>
      </c>
      <c r="G252" s="3" t="s">
        <v>620</v>
      </c>
      <c r="H252" s="3" t="s">
        <v>621</v>
      </c>
      <c r="I252" s="3" t="s">
        <v>18</v>
      </c>
      <c r="J252" s="3" t="s">
        <v>622</v>
      </c>
      <c r="K252" s="3" t="s">
        <v>56</v>
      </c>
      <c r="L252" s="3" t="s">
        <v>21</v>
      </c>
      <c r="M252" s="2">
        <v>12</v>
      </c>
      <c r="N252" s="8">
        <v>119</v>
      </c>
      <c r="O252" s="8">
        <f t="shared" si="7"/>
        <v>1428</v>
      </c>
    </row>
    <row r="253" spans="1:15" ht="60" customHeight="1" x14ac:dyDescent="0.25">
      <c r="A253" s="2"/>
      <c r="B253" s="2" t="s">
        <v>617</v>
      </c>
      <c r="C253" s="3" t="s">
        <v>618</v>
      </c>
      <c r="D253" s="3" t="str">
        <f t="shared" si="6"/>
        <v>GRD-1034-MULTI-M</v>
      </c>
      <c r="E253" s="3" t="s">
        <v>40</v>
      </c>
      <c r="F253" s="3" t="s">
        <v>619</v>
      </c>
      <c r="G253" s="3" t="s">
        <v>620</v>
      </c>
      <c r="H253" s="3" t="s">
        <v>623</v>
      </c>
      <c r="I253" s="3" t="s">
        <v>18</v>
      </c>
      <c r="J253" s="3" t="s">
        <v>622</v>
      </c>
      <c r="K253" s="3" t="s">
        <v>56</v>
      </c>
      <c r="L253" s="3" t="s">
        <v>23</v>
      </c>
      <c r="M253" s="2">
        <v>12</v>
      </c>
      <c r="N253" s="8">
        <v>119</v>
      </c>
      <c r="O253" s="8">
        <f t="shared" si="7"/>
        <v>1428</v>
      </c>
    </row>
    <row r="254" spans="1:15" ht="60" customHeight="1" x14ac:dyDescent="0.25">
      <c r="A254" s="2"/>
      <c r="B254" s="2" t="s">
        <v>617</v>
      </c>
      <c r="C254" s="3" t="s">
        <v>618</v>
      </c>
      <c r="D254" s="3" t="str">
        <f t="shared" si="6"/>
        <v>GRD-1034-MULTI-L</v>
      </c>
      <c r="E254" s="3" t="s">
        <v>40</v>
      </c>
      <c r="F254" s="3" t="s">
        <v>619</v>
      </c>
      <c r="G254" s="3" t="s">
        <v>620</v>
      </c>
      <c r="H254" s="3" t="s">
        <v>624</v>
      </c>
      <c r="I254" s="3" t="s">
        <v>18</v>
      </c>
      <c r="J254" s="3" t="s">
        <v>622</v>
      </c>
      <c r="K254" s="3" t="s">
        <v>56</v>
      </c>
      <c r="L254" s="3" t="s">
        <v>25</v>
      </c>
      <c r="M254" s="2">
        <v>12</v>
      </c>
      <c r="N254" s="8">
        <v>119</v>
      </c>
      <c r="O254" s="8">
        <f t="shared" si="7"/>
        <v>1428</v>
      </c>
    </row>
    <row r="255" spans="1:15" ht="60" customHeight="1" x14ac:dyDescent="0.25">
      <c r="A255"/>
      <c r="B255" s="2" t="s">
        <v>625</v>
      </c>
      <c r="C255" s="3" t="s">
        <v>626</v>
      </c>
      <c r="D255" s="3" t="str">
        <f t="shared" si="6"/>
        <v>ON-06-WHITE-S</v>
      </c>
      <c r="E255" s="3" t="s">
        <v>218</v>
      </c>
      <c r="F255" s="3" t="s">
        <v>627</v>
      </c>
      <c r="G255" s="3" t="s">
        <v>628</v>
      </c>
      <c r="H255" s="3" t="s">
        <v>629</v>
      </c>
      <c r="I255" s="3" t="s">
        <v>18</v>
      </c>
      <c r="J255" s="3" t="s">
        <v>614</v>
      </c>
      <c r="K255" s="3" t="s">
        <v>20</v>
      </c>
      <c r="L255" s="3" t="s">
        <v>21</v>
      </c>
      <c r="M255" s="2">
        <v>8</v>
      </c>
      <c r="N255" s="8">
        <v>179</v>
      </c>
      <c r="O255" s="8">
        <f t="shared" si="7"/>
        <v>1432</v>
      </c>
    </row>
    <row r="256" spans="1:15" ht="60" customHeight="1" x14ac:dyDescent="0.25">
      <c r="A256" s="2"/>
      <c r="B256" s="2" t="s">
        <v>625</v>
      </c>
      <c r="C256" s="3" t="s">
        <v>626</v>
      </c>
      <c r="D256" s="3" t="str">
        <f t="shared" si="6"/>
        <v>ON-06-WHITE-M</v>
      </c>
      <c r="E256" s="3" t="s">
        <v>218</v>
      </c>
      <c r="F256" s="3" t="s">
        <v>627</v>
      </c>
      <c r="G256" s="3" t="s">
        <v>628</v>
      </c>
      <c r="H256" s="3" t="s">
        <v>630</v>
      </c>
      <c r="I256" s="3" t="s">
        <v>18</v>
      </c>
      <c r="J256" s="3" t="s">
        <v>614</v>
      </c>
      <c r="K256" s="3" t="s">
        <v>20</v>
      </c>
      <c r="L256" s="3" t="s">
        <v>23</v>
      </c>
      <c r="M256" s="2">
        <v>8</v>
      </c>
      <c r="N256" s="8">
        <v>179</v>
      </c>
      <c r="O256" s="8">
        <f t="shared" si="7"/>
        <v>1432</v>
      </c>
    </row>
    <row r="257" spans="1:15" ht="60" customHeight="1" x14ac:dyDescent="0.25">
      <c r="A257" s="2"/>
      <c r="B257" s="2" t="s">
        <v>625</v>
      </c>
      <c r="C257" s="3" t="s">
        <v>626</v>
      </c>
      <c r="D257" s="3" t="str">
        <f t="shared" si="6"/>
        <v>ON-06-WHITE-L</v>
      </c>
      <c r="E257" s="3" t="s">
        <v>218</v>
      </c>
      <c r="F257" s="3" t="s">
        <v>627</v>
      </c>
      <c r="G257" s="3" t="s">
        <v>628</v>
      </c>
      <c r="H257" s="3" t="s">
        <v>631</v>
      </c>
      <c r="I257" s="3" t="s">
        <v>18</v>
      </c>
      <c r="J257" s="3" t="s">
        <v>614</v>
      </c>
      <c r="K257" s="3" t="s">
        <v>20</v>
      </c>
      <c r="L257" s="3" t="s">
        <v>25</v>
      </c>
      <c r="M257" s="2">
        <v>8</v>
      </c>
      <c r="N257" s="8">
        <v>179</v>
      </c>
      <c r="O257" s="8">
        <f t="shared" si="7"/>
        <v>1432</v>
      </c>
    </row>
    <row r="258" spans="1:15" ht="60" customHeight="1" x14ac:dyDescent="0.25">
      <c r="A258"/>
      <c r="B258" s="2" t="s">
        <v>632</v>
      </c>
      <c r="C258" s="3" t="s">
        <v>633</v>
      </c>
      <c r="D258" s="3" t="str">
        <f t="shared" si="6"/>
        <v>SZ-46-RED-S</v>
      </c>
      <c r="E258" s="3" t="s">
        <v>255</v>
      </c>
      <c r="F258" s="3" t="s">
        <v>634</v>
      </c>
      <c r="G258" s="3" t="s">
        <v>635</v>
      </c>
      <c r="H258" s="3" t="s">
        <v>636</v>
      </c>
      <c r="I258" s="3" t="s">
        <v>18</v>
      </c>
      <c r="J258" s="3" t="s">
        <v>637</v>
      </c>
      <c r="K258" s="3" t="s">
        <v>56</v>
      </c>
      <c r="L258" s="2" t="s">
        <v>21</v>
      </c>
      <c r="M258" s="2">
        <v>8</v>
      </c>
      <c r="N258" s="8">
        <v>169</v>
      </c>
      <c r="O258" s="8">
        <f t="shared" si="7"/>
        <v>1352</v>
      </c>
    </row>
    <row r="259" spans="1:15" ht="60" customHeight="1" x14ac:dyDescent="0.25">
      <c r="A259" s="2"/>
      <c r="B259" s="2" t="s">
        <v>632</v>
      </c>
      <c r="C259" s="3" t="s">
        <v>633</v>
      </c>
      <c r="D259" s="3" t="str">
        <f t="shared" si="6"/>
        <v>SZ-46-RED-M</v>
      </c>
      <c r="E259" s="3" t="s">
        <v>255</v>
      </c>
      <c r="F259" s="3" t="s">
        <v>634</v>
      </c>
      <c r="G259" s="3" t="s">
        <v>635</v>
      </c>
      <c r="H259" s="3" t="s">
        <v>638</v>
      </c>
      <c r="I259" s="3" t="s">
        <v>18</v>
      </c>
      <c r="J259" s="3" t="s">
        <v>637</v>
      </c>
      <c r="K259" s="3" t="s">
        <v>56</v>
      </c>
      <c r="L259" s="2" t="s">
        <v>23</v>
      </c>
      <c r="M259" s="2">
        <v>8</v>
      </c>
      <c r="N259" s="8">
        <v>169</v>
      </c>
      <c r="O259" s="8">
        <f t="shared" si="7"/>
        <v>1352</v>
      </c>
    </row>
    <row r="260" spans="1:15" ht="60" customHeight="1" x14ac:dyDescent="0.25">
      <c r="A260" s="2"/>
      <c r="B260" s="2" t="s">
        <v>632</v>
      </c>
      <c r="C260" s="3" t="s">
        <v>633</v>
      </c>
      <c r="D260" s="3" t="str">
        <f t="shared" ref="D260:D320" si="8">C260&amp;"-"&amp;L260</f>
        <v>SZ-46-RED-L</v>
      </c>
      <c r="E260" s="3" t="s">
        <v>255</v>
      </c>
      <c r="F260" s="3" t="s">
        <v>634</v>
      </c>
      <c r="G260" s="3" t="s">
        <v>635</v>
      </c>
      <c r="H260" s="3" t="s">
        <v>639</v>
      </c>
      <c r="I260" s="3" t="s">
        <v>18</v>
      </c>
      <c r="J260" s="3" t="s">
        <v>637</v>
      </c>
      <c r="K260" s="3" t="s">
        <v>56</v>
      </c>
      <c r="L260" s="2" t="s">
        <v>25</v>
      </c>
      <c r="M260" s="2">
        <v>8</v>
      </c>
      <c r="N260" s="8">
        <v>169</v>
      </c>
      <c r="O260" s="8">
        <f t="shared" si="7"/>
        <v>1352</v>
      </c>
    </row>
    <row r="261" spans="1:15" ht="60" customHeight="1" x14ac:dyDescent="0.25">
      <c r="A261"/>
      <c r="B261" s="2" t="s">
        <v>632</v>
      </c>
      <c r="C261" s="3" t="s">
        <v>640</v>
      </c>
      <c r="D261" s="3" t="str">
        <f t="shared" si="8"/>
        <v>SZ-46-BLUE-S</v>
      </c>
      <c r="E261" s="3" t="s">
        <v>330</v>
      </c>
      <c r="F261" s="3" t="s">
        <v>634</v>
      </c>
      <c r="G261" s="3" t="s">
        <v>641</v>
      </c>
      <c r="H261" s="3" t="s">
        <v>642</v>
      </c>
      <c r="I261" s="3" t="s">
        <v>18</v>
      </c>
      <c r="J261" s="3" t="s">
        <v>637</v>
      </c>
      <c r="K261" s="3" t="s">
        <v>56</v>
      </c>
      <c r="L261" s="2" t="s">
        <v>21</v>
      </c>
      <c r="M261" s="2">
        <v>8</v>
      </c>
      <c r="N261" s="8">
        <v>169</v>
      </c>
      <c r="O261" s="8">
        <f t="shared" ref="O261:O324" si="9">N261*M261</f>
        <v>1352</v>
      </c>
    </row>
    <row r="262" spans="1:15" ht="60" customHeight="1" x14ac:dyDescent="0.25">
      <c r="A262" s="2"/>
      <c r="B262" s="2" t="s">
        <v>632</v>
      </c>
      <c r="C262" s="3" t="s">
        <v>640</v>
      </c>
      <c r="D262" s="3" t="str">
        <f t="shared" si="8"/>
        <v>SZ-46-BLUE-M</v>
      </c>
      <c r="E262" s="3" t="s">
        <v>330</v>
      </c>
      <c r="F262" s="3" t="s">
        <v>634</v>
      </c>
      <c r="G262" s="3" t="s">
        <v>641</v>
      </c>
      <c r="H262" s="3" t="s">
        <v>643</v>
      </c>
      <c r="I262" s="3" t="s">
        <v>18</v>
      </c>
      <c r="J262" s="3" t="s">
        <v>637</v>
      </c>
      <c r="K262" s="3" t="s">
        <v>56</v>
      </c>
      <c r="L262" s="2" t="s">
        <v>23</v>
      </c>
      <c r="M262" s="2">
        <v>8</v>
      </c>
      <c r="N262" s="8">
        <v>169</v>
      </c>
      <c r="O262" s="8">
        <f t="shared" si="9"/>
        <v>1352</v>
      </c>
    </row>
    <row r="263" spans="1:15" ht="60" customHeight="1" x14ac:dyDescent="0.25">
      <c r="A263" s="2"/>
      <c r="B263" s="2" t="s">
        <v>632</v>
      </c>
      <c r="C263" s="3" t="s">
        <v>640</v>
      </c>
      <c r="D263" s="3" t="str">
        <f t="shared" si="8"/>
        <v>SZ-46-BLUE-L</v>
      </c>
      <c r="E263" s="3" t="s">
        <v>330</v>
      </c>
      <c r="F263" s="3" t="s">
        <v>634</v>
      </c>
      <c r="G263" s="3" t="s">
        <v>641</v>
      </c>
      <c r="H263" s="3" t="s">
        <v>644</v>
      </c>
      <c r="I263" s="3" t="s">
        <v>18</v>
      </c>
      <c r="J263" s="3" t="s">
        <v>637</v>
      </c>
      <c r="K263" s="3" t="s">
        <v>56</v>
      </c>
      <c r="L263" s="2" t="s">
        <v>25</v>
      </c>
      <c r="M263" s="2">
        <v>8</v>
      </c>
      <c r="N263" s="8">
        <v>169</v>
      </c>
      <c r="O263" s="8">
        <f t="shared" si="9"/>
        <v>1352</v>
      </c>
    </row>
    <row r="264" spans="1:15" ht="60" customHeight="1" x14ac:dyDescent="0.25">
      <c r="A264"/>
      <c r="B264" s="2" t="s">
        <v>645</v>
      </c>
      <c r="C264" s="3" t="s">
        <v>646</v>
      </c>
      <c r="D264" s="3" t="str">
        <f t="shared" si="8"/>
        <v>ON-02-LIME-S</v>
      </c>
      <c r="E264" s="3" t="s">
        <v>647</v>
      </c>
      <c r="F264" s="3" t="s">
        <v>648</v>
      </c>
      <c r="G264" s="3" t="s">
        <v>649</v>
      </c>
      <c r="H264" s="3" t="s">
        <v>650</v>
      </c>
      <c r="I264" s="3" t="s">
        <v>18</v>
      </c>
      <c r="J264" s="3" t="s">
        <v>651</v>
      </c>
      <c r="K264" s="3" t="s">
        <v>20</v>
      </c>
      <c r="L264" s="2" t="s">
        <v>21</v>
      </c>
      <c r="M264" s="2">
        <v>8</v>
      </c>
      <c r="N264" s="8">
        <v>179</v>
      </c>
      <c r="O264" s="8">
        <f t="shared" si="9"/>
        <v>1432</v>
      </c>
    </row>
    <row r="265" spans="1:15" ht="60" customHeight="1" x14ac:dyDescent="0.25">
      <c r="A265" s="2"/>
      <c r="B265" s="2" t="s">
        <v>645</v>
      </c>
      <c r="C265" s="3" t="s">
        <v>646</v>
      </c>
      <c r="D265" s="3" t="str">
        <f t="shared" si="8"/>
        <v>ON-02-LIME-M</v>
      </c>
      <c r="E265" s="3" t="s">
        <v>647</v>
      </c>
      <c r="F265" s="3" t="s">
        <v>648</v>
      </c>
      <c r="G265" s="3" t="s">
        <v>649</v>
      </c>
      <c r="H265" s="3" t="s">
        <v>652</v>
      </c>
      <c r="I265" s="3" t="s">
        <v>18</v>
      </c>
      <c r="J265" s="3" t="s">
        <v>651</v>
      </c>
      <c r="K265" s="3" t="s">
        <v>20</v>
      </c>
      <c r="L265" s="2" t="s">
        <v>23</v>
      </c>
      <c r="M265" s="2">
        <v>8</v>
      </c>
      <c r="N265" s="8">
        <v>179</v>
      </c>
      <c r="O265" s="8">
        <f t="shared" si="9"/>
        <v>1432</v>
      </c>
    </row>
    <row r="266" spans="1:15" ht="60" customHeight="1" x14ac:dyDescent="0.25">
      <c r="A266" s="2"/>
      <c r="B266" s="2" t="s">
        <v>645</v>
      </c>
      <c r="C266" s="3" t="s">
        <v>646</v>
      </c>
      <c r="D266" s="3" t="str">
        <f t="shared" si="8"/>
        <v>ON-02-LIME-L</v>
      </c>
      <c r="E266" s="3" t="s">
        <v>647</v>
      </c>
      <c r="F266" s="3" t="s">
        <v>648</v>
      </c>
      <c r="G266" s="3" t="s">
        <v>649</v>
      </c>
      <c r="H266" s="3" t="s">
        <v>653</v>
      </c>
      <c r="I266" s="3" t="s">
        <v>18</v>
      </c>
      <c r="J266" s="3" t="s">
        <v>651</v>
      </c>
      <c r="K266" s="3" t="s">
        <v>20</v>
      </c>
      <c r="L266" s="2" t="s">
        <v>25</v>
      </c>
      <c r="M266" s="2">
        <v>8</v>
      </c>
      <c r="N266" s="8">
        <v>179</v>
      </c>
      <c r="O266" s="8">
        <f t="shared" si="9"/>
        <v>1432</v>
      </c>
    </row>
    <row r="267" spans="1:15" ht="60" customHeight="1" x14ac:dyDescent="0.25">
      <c r="A267"/>
      <c r="B267" s="2" t="s">
        <v>654</v>
      </c>
      <c r="C267" s="3" t="s">
        <v>655</v>
      </c>
      <c r="D267" s="3" t="str">
        <f t="shared" si="8"/>
        <v>CNT-33-YELLOW-S</v>
      </c>
      <c r="E267" s="3" t="s">
        <v>486</v>
      </c>
      <c r="F267" s="3" t="s">
        <v>656</v>
      </c>
      <c r="G267" s="3" t="s">
        <v>657</v>
      </c>
      <c r="H267" s="3" t="s">
        <v>658</v>
      </c>
      <c r="I267" s="3" t="s">
        <v>18</v>
      </c>
      <c r="J267" s="3" t="s">
        <v>659</v>
      </c>
      <c r="K267" s="3" t="s">
        <v>56</v>
      </c>
      <c r="L267" s="2" t="s">
        <v>21</v>
      </c>
      <c r="M267" s="2">
        <v>4</v>
      </c>
      <c r="N267" s="8">
        <v>219</v>
      </c>
      <c r="O267" s="8">
        <f t="shared" si="9"/>
        <v>876</v>
      </c>
    </row>
    <row r="268" spans="1:15" ht="60" customHeight="1" x14ac:dyDescent="0.25">
      <c r="A268" s="2"/>
      <c r="B268" s="2" t="s">
        <v>654</v>
      </c>
      <c r="C268" s="3" t="s">
        <v>655</v>
      </c>
      <c r="D268" s="3" t="str">
        <f t="shared" si="8"/>
        <v>CNT-33-YELLOW-M</v>
      </c>
      <c r="E268" s="3" t="s">
        <v>486</v>
      </c>
      <c r="F268" s="3" t="s">
        <v>656</v>
      </c>
      <c r="G268" s="3" t="s">
        <v>657</v>
      </c>
      <c r="H268" s="3" t="s">
        <v>660</v>
      </c>
      <c r="I268" s="3" t="s">
        <v>18</v>
      </c>
      <c r="J268" s="3" t="s">
        <v>659</v>
      </c>
      <c r="K268" s="3" t="s">
        <v>56</v>
      </c>
      <c r="L268" s="2" t="s">
        <v>23</v>
      </c>
      <c r="M268" s="2">
        <v>4</v>
      </c>
      <c r="N268" s="8">
        <v>219</v>
      </c>
      <c r="O268" s="8">
        <f t="shared" si="9"/>
        <v>876</v>
      </c>
    </row>
    <row r="269" spans="1:15" ht="60" customHeight="1" x14ac:dyDescent="0.25">
      <c r="A269" s="2"/>
      <c r="B269" s="2" t="s">
        <v>654</v>
      </c>
      <c r="C269" s="3" t="s">
        <v>655</v>
      </c>
      <c r="D269" s="3" t="str">
        <f t="shared" si="8"/>
        <v>CNT-33-YELLOW-L</v>
      </c>
      <c r="E269" s="3" t="s">
        <v>486</v>
      </c>
      <c r="F269" s="3" t="s">
        <v>656</v>
      </c>
      <c r="G269" s="3" t="s">
        <v>657</v>
      </c>
      <c r="H269" s="3" t="s">
        <v>661</v>
      </c>
      <c r="I269" s="3" t="s">
        <v>18</v>
      </c>
      <c r="J269" s="3" t="s">
        <v>659</v>
      </c>
      <c r="K269" s="3" t="s">
        <v>56</v>
      </c>
      <c r="L269" s="2" t="s">
        <v>25</v>
      </c>
      <c r="M269" s="2">
        <v>4</v>
      </c>
      <c r="N269" s="8">
        <v>219</v>
      </c>
      <c r="O269" s="8">
        <f t="shared" si="9"/>
        <v>876</v>
      </c>
    </row>
    <row r="270" spans="1:15" ht="60" customHeight="1" x14ac:dyDescent="0.25">
      <c r="A270"/>
      <c r="B270" s="2" t="s">
        <v>662</v>
      </c>
      <c r="C270" s="3" t="s">
        <v>663</v>
      </c>
      <c r="D270" s="3" t="str">
        <f t="shared" si="8"/>
        <v>GRD-1024-BLACK-S</v>
      </c>
      <c r="E270" s="3" t="s">
        <v>14</v>
      </c>
      <c r="F270" s="3" t="s">
        <v>664</v>
      </c>
      <c r="G270" s="3" t="s">
        <v>665</v>
      </c>
      <c r="H270" s="3" t="s">
        <v>666</v>
      </c>
      <c r="I270" s="3" t="s">
        <v>44</v>
      </c>
      <c r="J270" s="3" t="s">
        <v>667</v>
      </c>
      <c r="K270" s="3" t="s">
        <v>123</v>
      </c>
      <c r="L270" s="2" t="s">
        <v>21</v>
      </c>
      <c r="M270" s="2">
        <v>5</v>
      </c>
      <c r="N270" s="8">
        <v>189</v>
      </c>
      <c r="O270" s="8">
        <f t="shared" si="9"/>
        <v>945</v>
      </c>
    </row>
    <row r="271" spans="1:15" ht="60" customHeight="1" x14ac:dyDescent="0.25">
      <c r="A271" s="2"/>
      <c r="B271" s="2" t="s">
        <v>662</v>
      </c>
      <c r="C271" s="3" t="s">
        <v>663</v>
      </c>
      <c r="D271" s="3" t="str">
        <f t="shared" si="8"/>
        <v>GRD-1024-BLACK-M</v>
      </c>
      <c r="E271" s="3" t="s">
        <v>14</v>
      </c>
      <c r="F271" s="3" t="s">
        <v>664</v>
      </c>
      <c r="G271" s="3" t="s">
        <v>665</v>
      </c>
      <c r="H271" s="3" t="s">
        <v>668</v>
      </c>
      <c r="I271" s="3" t="s">
        <v>44</v>
      </c>
      <c r="J271" s="3" t="s">
        <v>667</v>
      </c>
      <c r="K271" s="3" t="s">
        <v>123</v>
      </c>
      <c r="L271" s="2" t="s">
        <v>23</v>
      </c>
      <c r="M271" s="2">
        <v>5</v>
      </c>
      <c r="N271" s="8">
        <v>189</v>
      </c>
      <c r="O271" s="8">
        <f t="shared" si="9"/>
        <v>945</v>
      </c>
    </row>
    <row r="272" spans="1:15" ht="60" customHeight="1" x14ac:dyDescent="0.25">
      <c r="A272" s="2"/>
      <c r="B272" s="2" t="s">
        <v>662</v>
      </c>
      <c r="C272" s="3" t="s">
        <v>663</v>
      </c>
      <c r="D272" s="3" t="str">
        <f t="shared" si="8"/>
        <v>GRD-1024-BLACK-L</v>
      </c>
      <c r="E272" s="3" t="s">
        <v>14</v>
      </c>
      <c r="F272" s="3" t="s">
        <v>664</v>
      </c>
      <c r="G272" s="3" t="s">
        <v>665</v>
      </c>
      <c r="H272" s="3" t="s">
        <v>669</v>
      </c>
      <c r="I272" s="3" t="s">
        <v>44</v>
      </c>
      <c r="J272" s="3" t="s">
        <v>667</v>
      </c>
      <c r="K272" s="3" t="s">
        <v>123</v>
      </c>
      <c r="L272" s="2" t="s">
        <v>25</v>
      </c>
      <c r="M272" s="2">
        <v>5</v>
      </c>
      <c r="N272" s="8">
        <v>189</v>
      </c>
      <c r="O272" s="8">
        <f t="shared" si="9"/>
        <v>945</v>
      </c>
    </row>
    <row r="273" spans="1:15" ht="60" customHeight="1" x14ac:dyDescent="0.25">
      <c r="A273"/>
      <c r="B273" s="2" t="s">
        <v>662</v>
      </c>
      <c r="C273" s="3" t="s">
        <v>670</v>
      </c>
      <c r="D273" s="3" t="str">
        <f t="shared" si="8"/>
        <v>GRD-1024-MINT-S</v>
      </c>
      <c r="E273" s="3" t="s">
        <v>200</v>
      </c>
      <c r="F273" s="3" t="s">
        <v>664</v>
      </c>
      <c r="G273" s="3" t="s">
        <v>671</v>
      </c>
      <c r="H273" s="3" t="s">
        <v>672</v>
      </c>
      <c r="I273" s="3" t="s">
        <v>44</v>
      </c>
      <c r="J273" s="3" t="s">
        <v>667</v>
      </c>
      <c r="K273" s="3" t="s">
        <v>123</v>
      </c>
      <c r="L273" s="2" t="s">
        <v>21</v>
      </c>
      <c r="M273" s="2">
        <v>4</v>
      </c>
      <c r="N273" s="8">
        <v>189</v>
      </c>
      <c r="O273" s="8">
        <f t="shared" si="9"/>
        <v>756</v>
      </c>
    </row>
    <row r="274" spans="1:15" ht="60" customHeight="1" x14ac:dyDescent="0.25">
      <c r="A274" s="2"/>
      <c r="B274" s="2" t="s">
        <v>662</v>
      </c>
      <c r="C274" s="3" t="s">
        <v>670</v>
      </c>
      <c r="D274" s="3" t="str">
        <f t="shared" si="8"/>
        <v>GRD-1024-MINT-M</v>
      </c>
      <c r="E274" s="3" t="s">
        <v>200</v>
      </c>
      <c r="F274" s="3" t="s">
        <v>664</v>
      </c>
      <c r="G274" s="3" t="s">
        <v>671</v>
      </c>
      <c r="H274" s="3" t="s">
        <v>673</v>
      </c>
      <c r="I274" s="3" t="s">
        <v>44</v>
      </c>
      <c r="J274" s="3" t="s">
        <v>667</v>
      </c>
      <c r="K274" s="3" t="s">
        <v>123</v>
      </c>
      <c r="L274" s="2" t="s">
        <v>23</v>
      </c>
      <c r="M274" s="2">
        <v>4</v>
      </c>
      <c r="N274" s="8">
        <v>189</v>
      </c>
      <c r="O274" s="8">
        <f t="shared" si="9"/>
        <v>756</v>
      </c>
    </row>
    <row r="275" spans="1:15" ht="60" customHeight="1" x14ac:dyDescent="0.25">
      <c r="A275" s="2"/>
      <c r="B275" s="2" t="s">
        <v>662</v>
      </c>
      <c r="C275" s="3" t="s">
        <v>670</v>
      </c>
      <c r="D275" s="3" t="str">
        <f t="shared" si="8"/>
        <v>GRD-1024-MINT-L</v>
      </c>
      <c r="E275" s="3" t="s">
        <v>200</v>
      </c>
      <c r="F275" s="3" t="s">
        <v>664</v>
      </c>
      <c r="G275" s="3" t="s">
        <v>671</v>
      </c>
      <c r="H275" s="3" t="s">
        <v>674</v>
      </c>
      <c r="I275" s="3" t="s">
        <v>44</v>
      </c>
      <c r="J275" s="3" t="s">
        <v>667</v>
      </c>
      <c r="K275" s="3" t="s">
        <v>123</v>
      </c>
      <c r="L275" s="3" t="s">
        <v>25</v>
      </c>
      <c r="M275" s="2">
        <v>4</v>
      </c>
      <c r="N275" s="8">
        <v>189</v>
      </c>
      <c r="O275" s="8">
        <f t="shared" si="9"/>
        <v>756</v>
      </c>
    </row>
    <row r="276" spans="1:15" ht="60" customHeight="1" x14ac:dyDescent="0.25">
      <c r="A276"/>
      <c r="B276" s="2" t="s">
        <v>675</v>
      </c>
      <c r="C276" s="3" t="s">
        <v>676</v>
      </c>
      <c r="D276" s="3" t="str">
        <f t="shared" si="8"/>
        <v>DVL-01-WHITE-S</v>
      </c>
      <c r="E276" s="3" t="s">
        <v>218</v>
      </c>
      <c r="F276" s="3" t="s">
        <v>677</v>
      </c>
      <c r="G276" s="3" t="s">
        <v>678</v>
      </c>
      <c r="H276" s="3" t="s">
        <v>679</v>
      </c>
      <c r="I276" s="3" t="s">
        <v>600</v>
      </c>
      <c r="J276" s="3" t="s">
        <v>601</v>
      </c>
      <c r="K276" s="3" t="s">
        <v>214</v>
      </c>
      <c r="L276" s="3" t="s">
        <v>21</v>
      </c>
      <c r="M276" s="2">
        <v>8</v>
      </c>
      <c r="N276" s="8">
        <v>79</v>
      </c>
      <c r="O276" s="8">
        <f t="shared" si="9"/>
        <v>632</v>
      </c>
    </row>
    <row r="277" spans="1:15" ht="60" customHeight="1" x14ac:dyDescent="0.25">
      <c r="A277" s="2"/>
      <c r="B277" s="2" t="s">
        <v>675</v>
      </c>
      <c r="C277" s="3" t="s">
        <v>676</v>
      </c>
      <c r="D277" s="3" t="str">
        <f t="shared" si="8"/>
        <v>DVL-01-WHITE-M</v>
      </c>
      <c r="E277" s="3" t="s">
        <v>218</v>
      </c>
      <c r="F277" s="3" t="s">
        <v>677</v>
      </c>
      <c r="G277" s="3" t="s">
        <v>678</v>
      </c>
      <c r="H277" s="3" t="s">
        <v>680</v>
      </c>
      <c r="I277" s="3" t="s">
        <v>600</v>
      </c>
      <c r="J277" s="3" t="s">
        <v>601</v>
      </c>
      <c r="K277" s="3" t="s">
        <v>214</v>
      </c>
      <c r="L277" s="3" t="s">
        <v>23</v>
      </c>
      <c r="M277" s="2">
        <v>8</v>
      </c>
      <c r="N277" s="8">
        <v>79</v>
      </c>
      <c r="O277" s="8">
        <f t="shared" si="9"/>
        <v>632</v>
      </c>
    </row>
    <row r="278" spans="1:15" ht="60" customHeight="1" x14ac:dyDescent="0.25">
      <c r="A278" s="2"/>
      <c r="B278" s="2" t="s">
        <v>675</v>
      </c>
      <c r="C278" s="3" t="s">
        <v>676</v>
      </c>
      <c r="D278" s="3" t="str">
        <f t="shared" si="8"/>
        <v>DVL-01-WHITE-L</v>
      </c>
      <c r="E278" s="3" t="s">
        <v>218</v>
      </c>
      <c r="F278" s="3" t="s">
        <v>677</v>
      </c>
      <c r="G278" s="3" t="s">
        <v>678</v>
      </c>
      <c r="H278" s="3" t="s">
        <v>681</v>
      </c>
      <c r="I278" s="3" t="s">
        <v>600</v>
      </c>
      <c r="J278" s="3" t="s">
        <v>601</v>
      </c>
      <c r="K278" s="3" t="s">
        <v>214</v>
      </c>
      <c r="L278" s="3" t="s">
        <v>25</v>
      </c>
      <c r="M278" s="2">
        <v>7</v>
      </c>
      <c r="N278" s="8">
        <v>79</v>
      </c>
      <c r="O278" s="8">
        <f t="shared" si="9"/>
        <v>553</v>
      </c>
    </row>
    <row r="279" spans="1:15" ht="60" customHeight="1" x14ac:dyDescent="0.25">
      <c r="A279"/>
      <c r="B279" s="2" t="s">
        <v>675</v>
      </c>
      <c r="C279" s="3" t="s">
        <v>682</v>
      </c>
      <c r="D279" s="3" t="str">
        <f t="shared" si="8"/>
        <v>DVL-01-BLUE-S</v>
      </c>
      <c r="E279" s="3" t="s">
        <v>330</v>
      </c>
      <c r="F279" s="3" t="s">
        <v>677</v>
      </c>
      <c r="G279" s="3" t="s">
        <v>683</v>
      </c>
      <c r="H279" s="3" t="s">
        <v>684</v>
      </c>
      <c r="I279" s="3" t="s">
        <v>600</v>
      </c>
      <c r="J279" s="3" t="s">
        <v>601</v>
      </c>
      <c r="K279" s="3" t="s">
        <v>214</v>
      </c>
      <c r="L279" s="3" t="s">
        <v>21</v>
      </c>
      <c r="M279" s="2">
        <v>8</v>
      </c>
      <c r="N279" s="8">
        <v>79</v>
      </c>
      <c r="O279" s="8">
        <f t="shared" si="9"/>
        <v>632</v>
      </c>
    </row>
    <row r="280" spans="1:15" ht="60" customHeight="1" x14ac:dyDescent="0.25">
      <c r="A280" s="2"/>
      <c r="B280" s="2" t="s">
        <v>675</v>
      </c>
      <c r="C280" s="3" t="s">
        <v>682</v>
      </c>
      <c r="D280" s="3" t="str">
        <f t="shared" si="8"/>
        <v>DVL-01-BLUE-M</v>
      </c>
      <c r="E280" s="3" t="s">
        <v>330</v>
      </c>
      <c r="F280" s="3" t="s">
        <v>677</v>
      </c>
      <c r="G280" s="3" t="s">
        <v>683</v>
      </c>
      <c r="H280" s="3" t="s">
        <v>685</v>
      </c>
      <c r="I280" s="3" t="s">
        <v>600</v>
      </c>
      <c r="J280" s="3" t="s">
        <v>601</v>
      </c>
      <c r="K280" s="3" t="s">
        <v>214</v>
      </c>
      <c r="L280" s="3" t="s">
        <v>23</v>
      </c>
      <c r="M280" s="2">
        <v>8</v>
      </c>
      <c r="N280" s="8">
        <v>79</v>
      </c>
      <c r="O280" s="8">
        <f t="shared" si="9"/>
        <v>632</v>
      </c>
    </row>
    <row r="281" spans="1:15" ht="60" customHeight="1" x14ac:dyDescent="0.25">
      <c r="A281" s="2"/>
      <c r="B281" s="2" t="s">
        <v>675</v>
      </c>
      <c r="C281" s="3" t="s">
        <v>682</v>
      </c>
      <c r="D281" s="3" t="str">
        <f t="shared" si="8"/>
        <v>DVL-01-BLUE-L</v>
      </c>
      <c r="E281" s="3" t="s">
        <v>330</v>
      </c>
      <c r="F281" s="3" t="s">
        <v>677</v>
      </c>
      <c r="G281" s="3" t="s">
        <v>683</v>
      </c>
      <c r="H281" s="3" t="s">
        <v>686</v>
      </c>
      <c r="I281" s="3" t="s">
        <v>600</v>
      </c>
      <c r="J281" s="3" t="s">
        <v>601</v>
      </c>
      <c r="K281" s="3" t="s">
        <v>214</v>
      </c>
      <c r="L281" s="3" t="s">
        <v>25</v>
      </c>
      <c r="M281" s="2">
        <v>8</v>
      </c>
      <c r="N281" s="8">
        <v>79</v>
      </c>
      <c r="O281" s="8">
        <f t="shared" si="9"/>
        <v>632</v>
      </c>
    </row>
    <row r="282" spans="1:15" ht="60" customHeight="1" x14ac:dyDescent="0.25">
      <c r="A282"/>
      <c r="B282" s="2" t="s">
        <v>687</v>
      </c>
      <c r="C282" s="3" t="s">
        <v>688</v>
      </c>
      <c r="D282" s="3" t="str">
        <f t="shared" si="8"/>
        <v>SZ-5309-ECRU-S</v>
      </c>
      <c r="E282" s="3" t="s">
        <v>409</v>
      </c>
      <c r="F282" s="3" t="s">
        <v>689</v>
      </c>
      <c r="G282" s="3" t="s">
        <v>690</v>
      </c>
      <c r="H282" s="3" t="s">
        <v>691</v>
      </c>
      <c r="I282" s="3" t="s">
        <v>497</v>
      </c>
      <c r="J282" s="3" t="s">
        <v>498</v>
      </c>
      <c r="K282" s="3" t="s">
        <v>123</v>
      </c>
      <c r="L282" s="3" t="s">
        <v>21</v>
      </c>
      <c r="M282" s="2">
        <v>6</v>
      </c>
      <c r="N282" s="8">
        <v>169</v>
      </c>
      <c r="O282" s="8">
        <f t="shared" si="9"/>
        <v>1014</v>
      </c>
    </row>
    <row r="283" spans="1:15" ht="60" customHeight="1" x14ac:dyDescent="0.25">
      <c r="A283" s="2"/>
      <c r="B283" s="2" t="s">
        <v>687</v>
      </c>
      <c r="C283" s="3" t="s">
        <v>688</v>
      </c>
      <c r="D283" s="3" t="str">
        <f t="shared" si="8"/>
        <v>SZ-5309-ECRU-M</v>
      </c>
      <c r="E283" s="3" t="s">
        <v>409</v>
      </c>
      <c r="F283" s="3" t="s">
        <v>689</v>
      </c>
      <c r="G283" s="3" t="s">
        <v>690</v>
      </c>
      <c r="H283" s="3" t="s">
        <v>692</v>
      </c>
      <c r="I283" s="3" t="s">
        <v>497</v>
      </c>
      <c r="J283" s="3" t="s">
        <v>498</v>
      </c>
      <c r="K283" s="3" t="s">
        <v>123</v>
      </c>
      <c r="L283" s="3" t="s">
        <v>23</v>
      </c>
      <c r="M283" s="2">
        <v>5</v>
      </c>
      <c r="N283" s="8">
        <v>169</v>
      </c>
      <c r="O283" s="8">
        <f t="shared" si="9"/>
        <v>845</v>
      </c>
    </row>
    <row r="284" spans="1:15" ht="60" customHeight="1" x14ac:dyDescent="0.25">
      <c r="A284" s="2"/>
      <c r="B284" s="2" t="s">
        <v>687</v>
      </c>
      <c r="C284" s="3" t="s">
        <v>688</v>
      </c>
      <c r="D284" s="3" t="str">
        <f t="shared" si="8"/>
        <v>SZ-5309-ECRU-L</v>
      </c>
      <c r="E284" s="3" t="s">
        <v>409</v>
      </c>
      <c r="F284" s="3" t="s">
        <v>689</v>
      </c>
      <c r="G284" s="3" t="s">
        <v>690</v>
      </c>
      <c r="H284" s="3" t="s">
        <v>693</v>
      </c>
      <c r="I284" s="3" t="s">
        <v>497</v>
      </c>
      <c r="J284" s="3" t="s">
        <v>498</v>
      </c>
      <c r="K284" s="3" t="s">
        <v>123</v>
      </c>
      <c r="L284" s="3" t="s">
        <v>25</v>
      </c>
      <c r="M284" s="2">
        <v>5</v>
      </c>
      <c r="N284" s="8">
        <v>169</v>
      </c>
      <c r="O284" s="8">
        <f t="shared" si="9"/>
        <v>845</v>
      </c>
    </row>
    <row r="285" spans="1:15" ht="60" customHeight="1" x14ac:dyDescent="0.25">
      <c r="A285"/>
      <c r="B285" s="2" t="s">
        <v>687</v>
      </c>
      <c r="C285" s="3" t="s">
        <v>694</v>
      </c>
      <c r="D285" s="3" t="str">
        <f t="shared" si="8"/>
        <v>SZ-5309-BLUE-S</v>
      </c>
      <c r="E285" s="3" t="s">
        <v>330</v>
      </c>
      <c r="F285" s="3" t="s">
        <v>689</v>
      </c>
      <c r="G285" s="3" t="s">
        <v>695</v>
      </c>
      <c r="H285" s="3" t="s">
        <v>696</v>
      </c>
      <c r="I285" s="3" t="s">
        <v>497</v>
      </c>
      <c r="J285" s="3" t="s">
        <v>498</v>
      </c>
      <c r="K285" s="3" t="s">
        <v>123</v>
      </c>
      <c r="L285" s="3" t="s">
        <v>21</v>
      </c>
      <c r="M285" s="2">
        <v>4</v>
      </c>
      <c r="N285" s="8">
        <v>169</v>
      </c>
      <c r="O285" s="8">
        <f t="shared" si="9"/>
        <v>676</v>
      </c>
    </row>
    <row r="286" spans="1:15" ht="60" customHeight="1" x14ac:dyDescent="0.25">
      <c r="A286" s="2"/>
      <c r="B286" s="2" t="s">
        <v>687</v>
      </c>
      <c r="C286" s="3" t="s">
        <v>694</v>
      </c>
      <c r="D286" s="3" t="str">
        <f t="shared" si="8"/>
        <v>SZ-5309-BLUE-M</v>
      </c>
      <c r="E286" s="3" t="s">
        <v>330</v>
      </c>
      <c r="F286" s="3" t="s">
        <v>689</v>
      </c>
      <c r="G286" s="3" t="s">
        <v>695</v>
      </c>
      <c r="H286" s="3" t="s">
        <v>697</v>
      </c>
      <c r="I286" s="3" t="s">
        <v>497</v>
      </c>
      <c r="J286" s="3" t="s">
        <v>498</v>
      </c>
      <c r="K286" s="3" t="s">
        <v>123</v>
      </c>
      <c r="L286" s="3" t="s">
        <v>23</v>
      </c>
      <c r="M286" s="2">
        <v>4</v>
      </c>
      <c r="N286" s="8">
        <v>169</v>
      </c>
      <c r="O286" s="8">
        <f t="shared" si="9"/>
        <v>676</v>
      </c>
    </row>
    <row r="287" spans="1:15" ht="60" customHeight="1" x14ac:dyDescent="0.25">
      <c r="A287" s="2"/>
      <c r="B287" s="2" t="s">
        <v>687</v>
      </c>
      <c r="C287" s="3" t="s">
        <v>694</v>
      </c>
      <c r="D287" s="3" t="str">
        <f t="shared" si="8"/>
        <v>SZ-5309-BLUE-L</v>
      </c>
      <c r="E287" s="3" t="s">
        <v>330</v>
      </c>
      <c r="F287" s="3" t="s">
        <v>689</v>
      </c>
      <c r="G287" s="3" t="s">
        <v>695</v>
      </c>
      <c r="H287" s="3" t="s">
        <v>698</v>
      </c>
      <c r="I287" s="3" t="s">
        <v>497</v>
      </c>
      <c r="J287" s="3" t="s">
        <v>498</v>
      </c>
      <c r="K287" s="3" t="s">
        <v>123</v>
      </c>
      <c r="L287" s="3" t="s">
        <v>25</v>
      </c>
      <c r="M287" s="2">
        <v>4</v>
      </c>
      <c r="N287" s="8">
        <v>169</v>
      </c>
      <c r="O287" s="8">
        <f t="shared" si="9"/>
        <v>676</v>
      </c>
    </row>
    <row r="288" spans="1:15" ht="60" customHeight="1" x14ac:dyDescent="0.25">
      <c r="A288"/>
      <c r="B288" s="2" t="s">
        <v>687</v>
      </c>
      <c r="C288" s="3" t="s">
        <v>699</v>
      </c>
      <c r="D288" s="3" t="str">
        <f t="shared" si="8"/>
        <v>SZ-5309-PINK-S</v>
      </c>
      <c r="E288" s="3" t="s">
        <v>128</v>
      </c>
      <c r="F288" s="3" t="s">
        <v>689</v>
      </c>
      <c r="G288" s="3" t="s">
        <v>700</v>
      </c>
      <c r="H288" s="3" t="s">
        <v>701</v>
      </c>
      <c r="I288" s="3" t="s">
        <v>497</v>
      </c>
      <c r="J288" s="3" t="s">
        <v>498</v>
      </c>
      <c r="K288" s="3" t="s">
        <v>123</v>
      </c>
      <c r="L288" s="3" t="s">
        <v>21</v>
      </c>
      <c r="M288" s="2">
        <v>5</v>
      </c>
      <c r="N288" s="8">
        <v>169</v>
      </c>
      <c r="O288" s="8">
        <f t="shared" si="9"/>
        <v>845</v>
      </c>
    </row>
    <row r="289" spans="1:15" ht="60" customHeight="1" x14ac:dyDescent="0.25">
      <c r="A289" s="2"/>
      <c r="B289" s="2" t="s">
        <v>687</v>
      </c>
      <c r="C289" s="3" t="s">
        <v>699</v>
      </c>
      <c r="D289" s="3" t="str">
        <f t="shared" si="8"/>
        <v>SZ-5309-PINK-M</v>
      </c>
      <c r="E289" s="3" t="s">
        <v>128</v>
      </c>
      <c r="F289" s="3" t="s">
        <v>689</v>
      </c>
      <c r="G289" s="3" t="s">
        <v>700</v>
      </c>
      <c r="H289" s="3" t="s">
        <v>702</v>
      </c>
      <c r="I289" s="3" t="s">
        <v>497</v>
      </c>
      <c r="J289" s="3" t="s">
        <v>498</v>
      </c>
      <c r="K289" s="3" t="s">
        <v>123</v>
      </c>
      <c r="L289" s="3" t="s">
        <v>23</v>
      </c>
      <c r="M289" s="2">
        <v>4</v>
      </c>
      <c r="N289" s="8">
        <v>169</v>
      </c>
      <c r="O289" s="8">
        <f t="shared" si="9"/>
        <v>676</v>
      </c>
    </row>
    <row r="290" spans="1:15" ht="60" customHeight="1" x14ac:dyDescent="0.25">
      <c r="A290" s="2"/>
      <c r="B290" s="2" t="s">
        <v>687</v>
      </c>
      <c r="C290" s="3" t="s">
        <v>699</v>
      </c>
      <c r="D290" s="3" t="str">
        <f t="shared" si="8"/>
        <v>SZ-5309-PINK-L</v>
      </c>
      <c r="E290" s="3" t="s">
        <v>128</v>
      </c>
      <c r="F290" s="3" t="s">
        <v>689</v>
      </c>
      <c r="G290" s="3" t="s">
        <v>700</v>
      </c>
      <c r="H290" s="3" t="s">
        <v>703</v>
      </c>
      <c r="I290" s="3" t="s">
        <v>497</v>
      </c>
      <c r="J290" s="3" t="s">
        <v>498</v>
      </c>
      <c r="K290" s="3" t="s">
        <v>123</v>
      </c>
      <c r="L290" s="3" t="s">
        <v>25</v>
      </c>
      <c r="M290" s="2">
        <v>5</v>
      </c>
      <c r="N290" s="8">
        <v>169</v>
      </c>
      <c r="O290" s="8">
        <f t="shared" si="9"/>
        <v>845</v>
      </c>
    </row>
    <row r="291" spans="1:15" ht="60" customHeight="1" x14ac:dyDescent="0.25">
      <c r="A291"/>
      <c r="B291" s="2" t="s">
        <v>526</v>
      </c>
      <c r="C291" s="3" t="s">
        <v>704</v>
      </c>
      <c r="D291" s="3" t="str">
        <f t="shared" si="8"/>
        <v>GRD-1038-BROWN-S</v>
      </c>
      <c r="E291" s="3" t="s">
        <v>427</v>
      </c>
      <c r="F291" s="3" t="s">
        <v>528</v>
      </c>
      <c r="G291" s="3" t="s">
        <v>705</v>
      </c>
      <c r="H291" s="3" t="s">
        <v>706</v>
      </c>
      <c r="I291" s="3" t="s">
        <v>44</v>
      </c>
      <c r="J291" s="3" t="s">
        <v>531</v>
      </c>
      <c r="K291" s="3" t="s">
        <v>134</v>
      </c>
      <c r="L291" s="3" t="s">
        <v>21</v>
      </c>
      <c r="M291" s="2">
        <v>2</v>
      </c>
      <c r="N291" s="8">
        <v>69</v>
      </c>
      <c r="O291" s="8">
        <f t="shared" si="9"/>
        <v>138</v>
      </c>
    </row>
    <row r="292" spans="1:15" ht="60" customHeight="1" x14ac:dyDescent="0.25">
      <c r="A292" s="2"/>
      <c r="B292" s="2" t="s">
        <v>526</v>
      </c>
      <c r="C292" s="3" t="s">
        <v>704</v>
      </c>
      <c r="D292" s="3" t="str">
        <f t="shared" si="8"/>
        <v>GRD-1038-BROWN-M</v>
      </c>
      <c r="E292" s="3" t="s">
        <v>427</v>
      </c>
      <c r="F292" s="3" t="s">
        <v>528</v>
      </c>
      <c r="G292" s="3" t="s">
        <v>705</v>
      </c>
      <c r="H292" s="3" t="s">
        <v>707</v>
      </c>
      <c r="I292" s="3" t="s">
        <v>44</v>
      </c>
      <c r="J292" s="3" t="s">
        <v>531</v>
      </c>
      <c r="K292" s="3" t="s">
        <v>134</v>
      </c>
      <c r="L292" s="3" t="s">
        <v>23</v>
      </c>
      <c r="M292" s="2">
        <v>2</v>
      </c>
      <c r="N292" s="8">
        <v>69</v>
      </c>
      <c r="O292" s="8">
        <f t="shared" si="9"/>
        <v>138</v>
      </c>
    </row>
    <row r="293" spans="1:15" ht="60" customHeight="1" x14ac:dyDescent="0.25">
      <c r="A293" s="2"/>
      <c r="B293" s="2" t="s">
        <v>526</v>
      </c>
      <c r="C293" s="3" t="s">
        <v>704</v>
      </c>
      <c r="D293" s="3" t="str">
        <f t="shared" si="8"/>
        <v>GRD-1038-BROWN-L</v>
      </c>
      <c r="E293" s="3" t="s">
        <v>427</v>
      </c>
      <c r="F293" s="3" t="s">
        <v>528</v>
      </c>
      <c r="G293" s="3" t="s">
        <v>705</v>
      </c>
      <c r="H293" s="3" t="s">
        <v>708</v>
      </c>
      <c r="I293" s="3" t="s">
        <v>44</v>
      </c>
      <c r="J293" s="3" t="s">
        <v>531</v>
      </c>
      <c r="K293" s="3" t="s">
        <v>134</v>
      </c>
      <c r="L293" s="3" t="s">
        <v>25</v>
      </c>
      <c r="M293" s="2">
        <v>2</v>
      </c>
      <c r="N293" s="8">
        <v>69</v>
      </c>
      <c r="O293" s="8">
        <f t="shared" si="9"/>
        <v>138</v>
      </c>
    </row>
    <row r="294" spans="1:15" ht="60" customHeight="1" x14ac:dyDescent="0.25">
      <c r="A294"/>
      <c r="B294" s="2" t="s">
        <v>709</v>
      </c>
      <c r="C294" s="3" t="s">
        <v>710</v>
      </c>
      <c r="D294" s="3" t="str">
        <f t="shared" si="8"/>
        <v>ON-01-YELLOW-S</v>
      </c>
      <c r="E294" s="3" t="s">
        <v>486</v>
      </c>
      <c r="F294" s="3" t="s">
        <v>711</v>
      </c>
      <c r="G294" s="3" t="s">
        <v>712</v>
      </c>
      <c r="H294" s="3" t="s">
        <v>713</v>
      </c>
      <c r="I294" s="3" t="s">
        <v>18</v>
      </c>
      <c r="J294" s="3" t="s">
        <v>614</v>
      </c>
      <c r="K294" s="3" t="s">
        <v>20</v>
      </c>
      <c r="L294" s="3" t="s">
        <v>21</v>
      </c>
      <c r="M294" s="2">
        <v>8</v>
      </c>
      <c r="N294" s="8">
        <v>179</v>
      </c>
      <c r="O294" s="8">
        <f t="shared" si="9"/>
        <v>1432</v>
      </c>
    </row>
    <row r="295" spans="1:15" ht="60" customHeight="1" x14ac:dyDescent="0.25">
      <c r="A295" s="2"/>
      <c r="B295" s="2" t="s">
        <v>709</v>
      </c>
      <c r="C295" s="3" t="s">
        <v>710</v>
      </c>
      <c r="D295" s="3" t="str">
        <f t="shared" si="8"/>
        <v>ON-01-YELLOW-M</v>
      </c>
      <c r="E295" s="3" t="s">
        <v>486</v>
      </c>
      <c r="F295" s="3" t="s">
        <v>711</v>
      </c>
      <c r="G295" s="3" t="s">
        <v>712</v>
      </c>
      <c r="H295" s="3" t="s">
        <v>714</v>
      </c>
      <c r="I295" s="3" t="s">
        <v>18</v>
      </c>
      <c r="J295" s="3" t="s">
        <v>614</v>
      </c>
      <c r="K295" s="3" t="s">
        <v>20</v>
      </c>
      <c r="L295" s="3" t="s">
        <v>23</v>
      </c>
      <c r="M295" s="2">
        <v>8</v>
      </c>
      <c r="N295" s="8">
        <v>179</v>
      </c>
      <c r="O295" s="8">
        <f t="shared" si="9"/>
        <v>1432</v>
      </c>
    </row>
    <row r="296" spans="1:15" ht="60" customHeight="1" x14ac:dyDescent="0.25">
      <c r="A296" s="2"/>
      <c r="B296" s="2" t="s">
        <v>709</v>
      </c>
      <c r="C296" s="3" t="s">
        <v>710</v>
      </c>
      <c r="D296" s="3" t="str">
        <f t="shared" si="8"/>
        <v>ON-01-YELLOW-L</v>
      </c>
      <c r="E296" s="3" t="s">
        <v>486</v>
      </c>
      <c r="F296" s="3" t="s">
        <v>711</v>
      </c>
      <c r="G296" s="3" t="s">
        <v>712</v>
      </c>
      <c r="H296" s="3" t="s">
        <v>715</v>
      </c>
      <c r="I296" s="3" t="s">
        <v>18</v>
      </c>
      <c r="J296" s="3" t="s">
        <v>614</v>
      </c>
      <c r="K296" s="3" t="s">
        <v>20</v>
      </c>
      <c r="L296" s="3" t="s">
        <v>25</v>
      </c>
      <c r="M296" s="2">
        <v>8</v>
      </c>
      <c r="N296" s="8">
        <v>179</v>
      </c>
      <c r="O296" s="8">
        <f t="shared" si="9"/>
        <v>1432</v>
      </c>
    </row>
    <row r="297" spans="1:15" ht="49.9" customHeight="1" x14ac:dyDescent="0.25">
      <c r="A297"/>
      <c r="B297" s="2" t="s">
        <v>716</v>
      </c>
      <c r="C297" s="3" t="s">
        <v>717</v>
      </c>
      <c r="D297" s="3" t="str">
        <f t="shared" si="8"/>
        <v>WSS-2019-MINT-S</v>
      </c>
      <c r="E297" s="3" t="s">
        <v>200</v>
      </c>
      <c r="F297" s="3" t="s">
        <v>718</v>
      </c>
      <c r="G297" s="3" t="s">
        <v>719</v>
      </c>
      <c r="H297" s="3" t="s">
        <v>720</v>
      </c>
      <c r="I297" s="3" t="s">
        <v>44</v>
      </c>
      <c r="J297" s="3" t="s">
        <v>721</v>
      </c>
      <c r="K297" s="3" t="s">
        <v>123</v>
      </c>
      <c r="L297" s="3" t="s">
        <v>21</v>
      </c>
      <c r="M297" s="2">
        <v>2</v>
      </c>
      <c r="N297" s="8">
        <v>219</v>
      </c>
      <c r="O297" s="8">
        <f t="shared" si="9"/>
        <v>438</v>
      </c>
    </row>
    <row r="298" spans="1:15" ht="49.9" customHeight="1" x14ac:dyDescent="0.25">
      <c r="A298" s="2"/>
      <c r="B298" s="2" t="s">
        <v>716</v>
      </c>
      <c r="C298" s="3" t="s">
        <v>717</v>
      </c>
      <c r="D298" s="3" t="str">
        <f t="shared" si="8"/>
        <v>WSS-2019-MINT-M</v>
      </c>
      <c r="E298" s="3" t="s">
        <v>200</v>
      </c>
      <c r="F298" s="3" t="s">
        <v>718</v>
      </c>
      <c r="G298" s="3" t="s">
        <v>719</v>
      </c>
      <c r="H298" s="3" t="s">
        <v>722</v>
      </c>
      <c r="I298" s="3" t="s">
        <v>44</v>
      </c>
      <c r="J298" s="3" t="s">
        <v>721</v>
      </c>
      <c r="K298" s="3" t="s">
        <v>123</v>
      </c>
      <c r="L298" s="3" t="s">
        <v>23</v>
      </c>
      <c r="M298" s="2">
        <v>2</v>
      </c>
      <c r="N298" s="8">
        <v>219</v>
      </c>
      <c r="O298" s="8">
        <f t="shared" si="9"/>
        <v>438</v>
      </c>
    </row>
    <row r="299" spans="1:15" ht="49.9" customHeight="1" x14ac:dyDescent="0.25">
      <c r="A299" s="2"/>
      <c r="B299" s="2" t="s">
        <v>716</v>
      </c>
      <c r="C299" s="3" t="s">
        <v>717</v>
      </c>
      <c r="D299" s="3" t="str">
        <f t="shared" si="8"/>
        <v>WSS-2019-MINT-L</v>
      </c>
      <c r="E299" s="3" t="s">
        <v>200</v>
      </c>
      <c r="F299" s="3" t="s">
        <v>718</v>
      </c>
      <c r="G299" s="3" t="s">
        <v>719</v>
      </c>
      <c r="H299" s="3" t="s">
        <v>723</v>
      </c>
      <c r="I299" s="3" t="s">
        <v>44</v>
      </c>
      <c r="J299" s="3" t="s">
        <v>721</v>
      </c>
      <c r="K299" s="3" t="s">
        <v>123</v>
      </c>
      <c r="L299" s="3" t="s">
        <v>25</v>
      </c>
      <c r="M299" s="2">
        <v>2</v>
      </c>
      <c r="N299" s="8">
        <v>219</v>
      </c>
      <c r="O299" s="8">
        <f t="shared" si="9"/>
        <v>438</v>
      </c>
    </row>
    <row r="300" spans="1:15" ht="49.9" customHeight="1" x14ac:dyDescent="0.25">
      <c r="A300" s="2"/>
      <c r="B300" s="2" t="s">
        <v>716</v>
      </c>
      <c r="C300" s="3" t="s">
        <v>717</v>
      </c>
      <c r="D300" s="3" t="str">
        <f t="shared" si="8"/>
        <v>WSS-2019-MINT-XL</v>
      </c>
      <c r="E300" s="3" t="s">
        <v>200</v>
      </c>
      <c r="F300" s="3" t="s">
        <v>718</v>
      </c>
      <c r="G300" s="3" t="s">
        <v>719</v>
      </c>
      <c r="H300" s="3" t="s">
        <v>724</v>
      </c>
      <c r="I300" s="3" t="s">
        <v>44</v>
      </c>
      <c r="J300" s="3" t="s">
        <v>721</v>
      </c>
      <c r="K300" s="3" t="s">
        <v>123</v>
      </c>
      <c r="L300" s="3" t="s">
        <v>27</v>
      </c>
      <c r="M300" s="2">
        <v>2</v>
      </c>
      <c r="N300" s="8">
        <v>219</v>
      </c>
      <c r="O300" s="8">
        <f t="shared" si="9"/>
        <v>438</v>
      </c>
    </row>
    <row r="301" spans="1:15" ht="49.9" customHeight="1" x14ac:dyDescent="0.25">
      <c r="A301"/>
      <c r="B301" s="2" t="s">
        <v>716</v>
      </c>
      <c r="C301" s="3" t="s">
        <v>725</v>
      </c>
      <c r="D301" s="3" t="str">
        <f t="shared" si="8"/>
        <v>WSS-2019-BLACK-S</v>
      </c>
      <c r="E301" s="3" t="s">
        <v>14</v>
      </c>
      <c r="F301" s="3" t="s">
        <v>718</v>
      </c>
      <c r="G301" s="3" t="s">
        <v>726</v>
      </c>
      <c r="H301" s="3" t="s">
        <v>727</v>
      </c>
      <c r="I301" s="3" t="s">
        <v>44</v>
      </c>
      <c r="J301" s="3" t="s">
        <v>721</v>
      </c>
      <c r="K301" s="3" t="s">
        <v>123</v>
      </c>
      <c r="L301" s="3" t="s">
        <v>21</v>
      </c>
      <c r="M301" s="2">
        <v>4</v>
      </c>
      <c r="N301" s="8">
        <v>219</v>
      </c>
      <c r="O301" s="8">
        <f t="shared" si="9"/>
        <v>876</v>
      </c>
    </row>
    <row r="302" spans="1:15" ht="49.9" customHeight="1" x14ac:dyDescent="0.25">
      <c r="A302" s="2"/>
      <c r="B302" s="2" t="s">
        <v>716</v>
      </c>
      <c r="C302" s="3" t="s">
        <v>725</v>
      </c>
      <c r="D302" s="3" t="str">
        <f t="shared" si="8"/>
        <v>WSS-2019-BLACK-M</v>
      </c>
      <c r="E302" s="3" t="s">
        <v>14</v>
      </c>
      <c r="F302" s="3" t="s">
        <v>718</v>
      </c>
      <c r="G302" s="3" t="s">
        <v>726</v>
      </c>
      <c r="H302" s="3" t="s">
        <v>728</v>
      </c>
      <c r="I302" s="3" t="s">
        <v>44</v>
      </c>
      <c r="J302" s="3" t="s">
        <v>721</v>
      </c>
      <c r="K302" s="3" t="s">
        <v>123</v>
      </c>
      <c r="L302" s="3" t="s">
        <v>23</v>
      </c>
      <c r="M302" s="2">
        <v>4</v>
      </c>
      <c r="N302" s="8">
        <v>219</v>
      </c>
      <c r="O302" s="8">
        <f t="shared" si="9"/>
        <v>876</v>
      </c>
    </row>
    <row r="303" spans="1:15" ht="49.9" customHeight="1" x14ac:dyDescent="0.25">
      <c r="A303" s="2"/>
      <c r="B303" s="2" t="s">
        <v>716</v>
      </c>
      <c r="C303" s="3" t="s">
        <v>725</v>
      </c>
      <c r="D303" s="3" t="str">
        <f t="shared" si="8"/>
        <v>WSS-2019-BLACK-L</v>
      </c>
      <c r="E303" s="3" t="s">
        <v>14</v>
      </c>
      <c r="F303" s="3" t="s">
        <v>718</v>
      </c>
      <c r="G303" s="3" t="s">
        <v>726</v>
      </c>
      <c r="H303" s="3" t="s">
        <v>729</v>
      </c>
      <c r="I303" s="3" t="s">
        <v>44</v>
      </c>
      <c r="J303" s="3" t="s">
        <v>721</v>
      </c>
      <c r="K303" s="3" t="s">
        <v>123</v>
      </c>
      <c r="L303" s="3" t="s">
        <v>25</v>
      </c>
      <c r="M303" s="2">
        <v>4</v>
      </c>
      <c r="N303" s="8">
        <v>219</v>
      </c>
      <c r="O303" s="8">
        <f t="shared" si="9"/>
        <v>876</v>
      </c>
    </row>
    <row r="304" spans="1:15" ht="49.9" customHeight="1" x14ac:dyDescent="0.25">
      <c r="A304" s="2"/>
      <c r="B304" s="2" t="s">
        <v>716</v>
      </c>
      <c r="C304" s="3" t="s">
        <v>725</v>
      </c>
      <c r="D304" s="3" t="str">
        <f t="shared" si="8"/>
        <v>WSS-2019-BLACK-XL</v>
      </c>
      <c r="E304" s="3" t="s">
        <v>14</v>
      </c>
      <c r="F304" s="3" t="s">
        <v>718</v>
      </c>
      <c r="G304" s="3" t="s">
        <v>726</v>
      </c>
      <c r="H304" s="3" t="s">
        <v>730</v>
      </c>
      <c r="I304" s="3" t="s">
        <v>44</v>
      </c>
      <c r="J304" s="3" t="s">
        <v>721</v>
      </c>
      <c r="K304" s="3" t="s">
        <v>123</v>
      </c>
      <c r="L304" s="3" t="s">
        <v>27</v>
      </c>
      <c r="M304" s="2">
        <v>4</v>
      </c>
      <c r="N304" s="8">
        <v>219</v>
      </c>
      <c r="O304" s="8">
        <f t="shared" si="9"/>
        <v>876</v>
      </c>
    </row>
    <row r="305" spans="1:15" ht="49.9" customHeight="1" x14ac:dyDescent="0.25">
      <c r="A305"/>
      <c r="B305" s="2" t="s">
        <v>716</v>
      </c>
      <c r="C305" s="3" t="s">
        <v>731</v>
      </c>
      <c r="D305" s="3" t="str">
        <f t="shared" si="8"/>
        <v>WSS-2019-PINK-S</v>
      </c>
      <c r="E305" s="3" t="s">
        <v>128</v>
      </c>
      <c r="F305" s="3" t="s">
        <v>718</v>
      </c>
      <c r="G305" s="3" t="s">
        <v>732</v>
      </c>
      <c r="H305" s="3" t="s">
        <v>733</v>
      </c>
      <c r="I305" s="3" t="s">
        <v>44</v>
      </c>
      <c r="J305" s="3" t="s">
        <v>721</v>
      </c>
      <c r="K305" s="3" t="s">
        <v>123</v>
      </c>
      <c r="L305" s="3" t="s">
        <v>21</v>
      </c>
      <c r="M305" s="2">
        <v>3</v>
      </c>
      <c r="N305" s="8">
        <v>219</v>
      </c>
      <c r="O305" s="8">
        <f t="shared" si="9"/>
        <v>657</v>
      </c>
    </row>
    <row r="306" spans="1:15" ht="49.9" customHeight="1" x14ac:dyDescent="0.25">
      <c r="A306" s="2"/>
      <c r="B306" s="2" t="s">
        <v>716</v>
      </c>
      <c r="C306" s="3" t="s">
        <v>731</v>
      </c>
      <c r="D306" s="3" t="str">
        <f t="shared" si="8"/>
        <v>WSS-2019-PINK-M</v>
      </c>
      <c r="E306" s="3" t="s">
        <v>128</v>
      </c>
      <c r="F306" s="3" t="s">
        <v>718</v>
      </c>
      <c r="G306" s="3" t="s">
        <v>732</v>
      </c>
      <c r="H306" s="3" t="s">
        <v>734</v>
      </c>
      <c r="I306" s="3" t="s">
        <v>44</v>
      </c>
      <c r="J306" s="3" t="s">
        <v>721</v>
      </c>
      <c r="K306" s="3" t="s">
        <v>123</v>
      </c>
      <c r="L306" s="3" t="s">
        <v>23</v>
      </c>
      <c r="M306" s="2">
        <v>3</v>
      </c>
      <c r="N306" s="8">
        <v>219</v>
      </c>
      <c r="O306" s="8">
        <f t="shared" si="9"/>
        <v>657</v>
      </c>
    </row>
    <row r="307" spans="1:15" ht="49.9" customHeight="1" x14ac:dyDescent="0.25">
      <c r="A307" s="2"/>
      <c r="B307" s="2" t="s">
        <v>716</v>
      </c>
      <c r="C307" s="3" t="s">
        <v>731</v>
      </c>
      <c r="D307" s="3" t="str">
        <f t="shared" si="8"/>
        <v>WSS-2019-PINK-L</v>
      </c>
      <c r="E307" s="3" t="s">
        <v>128</v>
      </c>
      <c r="F307" s="3" t="s">
        <v>718</v>
      </c>
      <c r="G307" s="3" t="s">
        <v>732</v>
      </c>
      <c r="H307" s="3" t="s">
        <v>735</v>
      </c>
      <c r="I307" s="3" t="s">
        <v>44</v>
      </c>
      <c r="J307" s="3" t="s">
        <v>721</v>
      </c>
      <c r="K307" s="3" t="s">
        <v>123</v>
      </c>
      <c r="L307" s="3" t="s">
        <v>25</v>
      </c>
      <c r="M307" s="2">
        <v>3</v>
      </c>
      <c r="N307" s="8">
        <v>219</v>
      </c>
      <c r="O307" s="8">
        <f t="shared" si="9"/>
        <v>657</v>
      </c>
    </row>
    <row r="308" spans="1:15" ht="49.9" customHeight="1" x14ac:dyDescent="0.25">
      <c r="A308" s="2"/>
      <c r="B308" s="2" t="s">
        <v>716</v>
      </c>
      <c r="C308" s="3" t="s">
        <v>731</v>
      </c>
      <c r="D308" s="3" t="str">
        <f t="shared" si="8"/>
        <v>WSS-2019-PINK-XL</v>
      </c>
      <c r="E308" s="3" t="s">
        <v>128</v>
      </c>
      <c r="F308" s="3" t="s">
        <v>718</v>
      </c>
      <c r="G308" s="3" t="s">
        <v>732</v>
      </c>
      <c r="H308" s="3" t="s">
        <v>736</v>
      </c>
      <c r="I308" s="3" t="s">
        <v>44</v>
      </c>
      <c r="J308" s="3" t="s">
        <v>721</v>
      </c>
      <c r="K308" s="3" t="s">
        <v>123</v>
      </c>
      <c r="L308" s="3" t="s">
        <v>27</v>
      </c>
      <c r="M308" s="2">
        <v>3</v>
      </c>
      <c r="N308" s="8">
        <v>219</v>
      </c>
      <c r="O308" s="8">
        <f t="shared" si="9"/>
        <v>657</v>
      </c>
    </row>
    <row r="309" spans="1:15" ht="60" customHeight="1" x14ac:dyDescent="0.25">
      <c r="A309"/>
      <c r="B309" s="2" t="s">
        <v>737</v>
      </c>
      <c r="C309" s="3" t="s">
        <v>738</v>
      </c>
      <c r="D309" s="3" t="str">
        <f t="shared" si="8"/>
        <v>CNT-08-MINT-S</v>
      </c>
      <c r="E309" s="3" t="s">
        <v>200</v>
      </c>
      <c r="F309" s="3" t="s">
        <v>739</v>
      </c>
      <c r="G309" s="3" t="s">
        <v>740</v>
      </c>
      <c r="H309" s="3" t="s">
        <v>741</v>
      </c>
      <c r="I309" s="3" t="s">
        <v>431</v>
      </c>
      <c r="J309" s="3" t="s">
        <v>742</v>
      </c>
      <c r="K309" s="3" t="s">
        <v>56</v>
      </c>
      <c r="L309" s="3" t="s">
        <v>21</v>
      </c>
      <c r="M309" s="2">
        <v>4</v>
      </c>
      <c r="N309" s="8">
        <v>139</v>
      </c>
      <c r="O309" s="8">
        <f t="shared" si="9"/>
        <v>556</v>
      </c>
    </row>
    <row r="310" spans="1:15" ht="60" customHeight="1" x14ac:dyDescent="0.25">
      <c r="A310" s="2"/>
      <c r="B310" s="2" t="s">
        <v>737</v>
      </c>
      <c r="C310" s="3" t="s">
        <v>738</v>
      </c>
      <c r="D310" s="3" t="str">
        <f t="shared" si="8"/>
        <v>CNT-08-MINT-M</v>
      </c>
      <c r="E310" s="3" t="s">
        <v>200</v>
      </c>
      <c r="F310" s="3" t="s">
        <v>739</v>
      </c>
      <c r="G310" s="3" t="s">
        <v>740</v>
      </c>
      <c r="H310" s="3" t="s">
        <v>743</v>
      </c>
      <c r="I310" s="3" t="s">
        <v>431</v>
      </c>
      <c r="J310" s="3" t="s">
        <v>742</v>
      </c>
      <c r="K310" s="3" t="s">
        <v>56</v>
      </c>
      <c r="L310" s="3" t="s">
        <v>23</v>
      </c>
      <c r="M310" s="2">
        <v>4</v>
      </c>
      <c r="N310" s="8">
        <v>139</v>
      </c>
      <c r="O310" s="8">
        <f t="shared" si="9"/>
        <v>556</v>
      </c>
    </row>
    <row r="311" spans="1:15" ht="60" customHeight="1" x14ac:dyDescent="0.25">
      <c r="A311" s="2"/>
      <c r="B311" s="2" t="s">
        <v>737</v>
      </c>
      <c r="C311" s="3" t="s">
        <v>738</v>
      </c>
      <c r="D311" s="3" t="str">
        <f t="shared" si="8"/>
        <v>CNT-08-MINT-L</v>
      </c>
      <c r="E311" s="3" t="s">
        <v>200</v>
      </c>
      <c r="F311" s="3" t="s">
        <v>739</v>
      </c>
      <c r="G311" s="3" t="s">
        <v>740</v>
      </c>
      <c r="H311" s="3" t="s">
        <v>744</v>
      </c>
      <c r="I311" s="3" t="s">
        <v>431</v>
      </c>
      <c r="J311" s="3" t="s">
        <v>742</v>
      </c>
      <c r="K311" s="3" t="s">
        <v>56</v>
      </c>
      <c r="L311" s="3" t="s">
        <v>25</v>
      </c>
      <c r="M311" s="2">
        <v>4</v>
      </c>
      <c r="N311" s="8">
        <v>139</v>
      </c>
      <c r="O311" s="8">
        <f t="shared" si="9"/>
        <v>556</v>
      </c>
    </row>
    <row r="312" spans="1:15" ht="60" customHeight="1" x14ac:dyDescent="0.25">
      <c r="A312"/>
      <c r="B312" s="2" t="s">
        <v>745</v>
      </c>
      <c r="C312" s="3" t="s">
        <v>746</v>
      </c>
      <c r="D312" s="3" t="str">
        <f t="shared" si="8"/>
        <v>HAF-285114-SAKS-S</v>
      </c>
      <c r="E312" s="3" t="s">
        <v>747</v>
      </c>
      <c r="F312" s="3" t="s">
        <v>748</v>
      </c>
      <c r="G312" s="3" t="s">
        <v>749</v>
      </c>
      <c r="H312" s="3" t="s">
        <v>750</v>
      </c>
      <c r="I312" s="3" t="s">
        <v>18</v>
      </c>
      <c r="J312" s="3" t="s">
        <v>751</v>
      </c>
      <c r="K312" s="3" t="s">
        <v>56</v>
      </c>
      <c r="L312" s="3" t="s">
        <v>21</v>
      </c>
      <c r="M312" s="2">
        <v>8</v>
      </c>
      <c r="N312" s="8">
        <v>239</v>
      </c>
      <c r="O312" s="8">
        <f t="shared" si="9"/>
        <v>1912</v>
      </c>
    </row>
    <row r="313" spans="1:15" ht="60" customHeight="1" x14ac:dyDescent="0.25">
      <c r="A313" s="2"/>
      <c r="B313" s="2" t="s">
        <v>745</v>
      </c>
      <c r="C313" s="3" t="s">
        <v>746</v>
      </c>
      <c r="D313" s="3" t="str">
        <f t="shared" si="8"/>
        <v>HAF-285114-SAKS-M</v>
      </c>
      <c r="E313" s="3" t="s">
        <v>747</v>
      </c>
      <c r="F313" s="3" t="s">
        <v>748</v>
      </c>
      <c r="G313" s="3" t="s">
        <v>749</v>
      </c>
      <c r="H313" s="3" t="s">
        <v>752</v>
      </c>
      <c r="I313" s="3" t="s">
        <v>18</v>
      </c>
      <c r="J313" s="3" t="s">
        <v>751</v>
      </c>
      <c r="K313" s="3" t="s">
        <v>56</v>
      </c>
      <c r="L313" s="3" t="s">
        <v>23</v>
      </c>
      <c r="M313" s="2">
        <v>8</v>
      </c>
      <c r="N313" s="8">
        <v>239</v>
      </c>
      <c r="O313" s="8">
        <f t="shared" si="9"/>
        <v>1912</v>
      </c>
    </row>
    <row r="314" spans="1:15" ht="60" customHeight="1" x14ac:dyDescent="0.25">
      <c r="A314" s="2"/>
      <c r="B314" s="2" t="s">
        <v>745</v>
      </c>
      <c r="C314" s="3" t="s">
        <v>746</v>
      </c>
      <c r="D314" s="3" t="str">
        <f t="shared" si="8"/>
        <v>HAF-285114-SAKS-L</v>
      </c>
      <c r="E314" s="3" t="s">
        <v>747</v>
      </c>
      <c r="F314" s="3" t="s">
        <v>748</v>
      </c>
      <c r="G314" s="3" t="s">
        <v>749</v>
      </c>
      <c r="H314" s="3" t="s">
        <v>753</v>
      </c>
      <c r="I314" s="3" t="s">
        <v>18</v>
      </c>
      <c r="J314" s="3" t="s">
        <v>751</v>
      </c>
      <c r="K314" s="3" t="s">
        <v>56</v>
      </c>
      <c r="L314" s="3" t="s">
        <v>25</v>
      </c>
      <c r="M314" s="2">
        <v>4</v>
      </c>
      <c r="N314" s="8">
        <v>239</v>
      </c>
      <c r="O314" s="8">
        <f t="shared" si="9"/>
        <v>956</v>
      </c>
    </row>
    <row r="315" spans="1:15" ht="60" customHeight="1" x14ac:dyDescent="0.25">
      <c r="A315"/>
      <c r="B315" s="2" t="s">
        <v>745</v>
      </c>
      <c r="C315" s="3" t="s">
        <v>754</v>
      </c>
      <c r="D315" s="3" t="str">
        <f t="shared" si="8"/>
        <v>HAF-285114-BLUE-S</v>
      </c>
      <c r="E315" s="3" t="s">
        <v>330</v>
      </c>
      <c r="F315" s="3" t="s">
        <v>748</v>
      </c>
      <c r="G315" s="3" t="s">
        <v>755</v>
      </c>
      <c r="H315" s="3" t="s">
        <v>756</v>
      </c>
      <c r="I315" s="3" t="s">
        <v>18</v>
      </c>
      <c r="J315" s="3" t="s">
        <v>751</v>
      </c>
      <c r="K315" s="3" t="s">
        <v>56</v>
      </c>
      <c r="L315" s="3" t="s">
        <v>21</v>
      </c>
      <c r="M315" s="2">
        <v>8</v>
      </c>
      <c r="N315" s="8">
        <v>239</v>
      </c>
      <c r="O315" s="8">
        <f t="shared" si="9"/>
        <v>1912</v>
      </c>
    </row>
    <row r="316" spans="1:15" ht="60" customHeight="1" x14ac:dyDescent="0.25">
      <c r="A316" s="2"/>
      <c r="B316" s="2" t="s">
        <v>745</v>
      </c>
      <c r="C316" s="3" t="s">
        <v>754</v>
      </c>
      <c r="D316" s="3" t="str">
        <f t="shared" si="8"/>
        <v>HAF-285114-BLUE-M</v>
      </c>
      <c r="E316" s="3" t="s">
        <v>330</v>
      </c>
      <c r="F316" s="3" t="s">
        <v>748</v>
      </c>
      <c r="G316" s="3" t="s">
        <v>755</v>
      </c>
      <c r="H316" s="3" t="s">
        <v>757</v>
      </c>
      <c r="I316" s="3" t="s">
        <v>18</v>
      </c>
      <c r="J316" s="3" t="s">
        <v>751</v>
      </c>
      <c r="K316" s="3" t="s">
        <v>56</v>
      </c>
      <c r="L316" s="3" t="s">
        <v>23</v>
      </c>
      <c r="M316" s="2">
        <v>8</v>
      </c>
      <c r="N316" s="8">
        <v>239</v>
      </c>
      <c r="O316" s="8">
        <f t="shared" si="9"/>
        <v>1912</v>
      </c>
    </row>
    <row r="317" spans="1:15" ht="60" customHeight="1" x14ac:dyDescent="0.25">
      <c r="A317" s="2"/>
      <c r="B317" s="2" t="s">
        <v>745</v>
      </c>
      <c r="C317" s="3" t="s">
        <v>754</v>
      </c>
      <c r="D317" s="3" t="str">
        <f t="shared" si="8"/>
        <v>HAF-285114-BLUE-L</v>
      </c>
      <c r="E317" s="3" t="s">
        <v>330</v>
      </c>
      <c r="F317" s="3" t="s">
        <v>748</v>
      </c>
      <c r="G317" s="3" t="s">
        <v>755</v>
      </c>
      <c r="H317" s="3" t="s">
        <v>758</v>
      </c>
      <c r="I317" s="3" t="s">
        <v>18</v>
      </c>
      <c r="J317" s="3" t="s">
        <v>751</v>
      </c>
      <c r="K317" s="3" t="s">
        <v>56</v>
      </c>
      <c r="L317" s="3" t="s">
        <v>25</v>
      </c>
      <c r="M317" s="2">
        <v>4</v>
      </c>
      <c r="N317" s="8">
        <v>239</v>
      </c>
      <c r="O317" s="8">
        <f t="shared" si="9"/>
        <v>956</v>
      </c>
    </row>
    <row r="318" spans="1:15" ht="60" customHeight="1" x14ac:dyDescent="0.25">
      <c r="A318" s="2"/>
      <c r="B318" s="2" t="s">
        <v>759</v>
      </c>
      <c r="C318" s="3" t="s">
        <v>760</v>
      </c>
      <c r="D318" s="3" t="str">
        <f t="shared" si="8"/>
        <v>TRM-4612-WHITE-S</v>
      </c>
      <c r="E318" s="3" t="s">
        <v>218</v>
      </c>
      <c r="F318" s="3" t="s">
        <v>761</v>
      </c>
      <c r="G318" s="3" t="s">
        <v>762</v>
      </c>
      <c r="H318" s="3" t="s">
        <v>763</v>
      </c>
      <c r="I318" s="3" t="s">
        <v>132</v>
      </c>
      <c r="J318" s="3" t="s">
        <v>764</v>
      </c>
      <c r="K318" s="3" t="s">
        <v>214</v>
      </c>
      <c r="L318" s="3" t="s">
        <v>21</v>
      </c>
      <c r="M318" s="2">
        <v>4</v>
      </c>
      <c r="N318" s="8">
        <v>169</v>
      </c>
      <c r="O318" s="8">
        <f t="shared" si="9"/>
        <v>676</v>
      </c>
    </row>
    <row r="319" spans="1:15" ht="60" customHeight="1" x14ac:dyDescent="0.25">
      <c r="A319" s="2"/>
      <c r="B319" s="2" t="s">
        <v>759</v>
      </c>
      <c r="C319" s="3" t="s">
        <v>760</v>
      </c>
      <c r="D319" s="3" t="str">
        <f t="shared" si="8"/>
        <v>TRM-4612-WHITE-M</v>
      </c>
      <c r="E319" s="3" t="s">
        <v>218</v>
      </c>
      <c r="F319" s="3" t="s">
        <v>761</v>
      </c>
      <c r="G319" s="3" t="s">
        <v>762</v>
      </c>
      <c r="H319" s="3" t="s">
        <v>765</v>
      </c>
      <c r="I319" s="3" t="s">
        <v>132</v>
      </c>
      <c r="J319" s="3" t="s">
        <v>764</v>
      </c>
      <c r="K319" s="3" t="s">
        <v>214</v>
      </c>
      <c r="L319" s="3" t="s">
        <v>23</v>
      </c>
      <c r="M319" s="2">
        <v>4</v>
      </c>
      <c r="N319" s="8">
        <v>169</v>
      </c>
      <c r="O319" s="8">
        <f t="shared" si="9"/>
        <v>676</v>
      </c>
    </row>
    <row r="320" spans="1:15" ht="60" customHeight="1" x14ac:dyDescent="0.25">
      <c r="A320" s="2"/>
      <c r="B320" s="2" t="s">
        <v>759</v>
      </c>
      <c r="C320" s="3" t="s">
        <v>760</v>
      </c>
      <c r="D320" s="3" t="str">
        <f t="shared" si="8"/>
        <v>TRM-4612-WHITE-L</v>
      </c>
      <c r="E320" s="3" t="s">
        <v>218</v>
      </c>
      <c r="F320" s="3" t="s">
        <v>761</v>
      </c>
      <c r="G320" s="3" t="s">
        <v>762</v>
      </c>
      <c r="H320" s="3" t="s">
        <v>766</v>
      </c>
      <c r="I320" s="3" t="s">
        <v>132</v>
      </c>
      <c r="J320" s="3" t="s">
        <v>764</v>
      </c>
      <c r="K320" s="3" t="s">
        <v>214</v>
      </c>
      <c r="L320" s="3" t="s">
        <v>25</v>
      </c>
      <c r="M320" s="2">
        <v>2</v>
      </c>
      <c r="N320" s="8">
        <v>169</v>
      </c>
      <c r="O320" s="8">
        <f t="shared" si="9"/>
        <v>338</v>
      </c>
    </row>
    <row r="321" spans="1:15" ht="60" customHeight="1" x14ac:dyDescent="0.25">
      <c r="A321" s="2"/>
      <c r="B321" s="2" t="s">
        <v>562</v>
      </c>
      <c r="C321" s="3" t="s">
        <v>767</v>
      </c>
      <c r="D321" s="3" t="s">
        <v>768</v>
      </c>
      <c r="E321" s="3" t="s">
        <v>14</v>
      </c>
      <c r="F321" s="3" t="s">
        <v>564</v>
      </c>
      <c r="G321" s="3" t="s">
        <v>769</v>
      </c>
      <c r="H321" s="3" t="s">
        <v>770</v>
      </c>
      <c r="I321" s="3" t="s">
        <v>18</v>
      </c>
      <c r="J321" s="3" t="s">
        <v>567</v>
      </c>
      <c r="K321" s="3" t="s">
        <v>123</v>
      </c>
      <c r="L321" s="3" t="s">
        <v>21</v>
      </c>
      <c r="M321" s="2">
        <v>8</v>
      </c>
      <c r="N321" s="8">
        <v>159</v>
      </c>
      <c r="O321" s="8">
        <f t="shared" si="9"/>
        <v>1272</v>
      </c>
    </row>
    <row r="322" spans="1:15" ht="60" customHeight="1" x14ac:dyDescent="0.25">
      <c r="A322" s="2"/>
      <c r="B322" s="2" t="s">
        <v>562</v>
      </c>
      <c r="C322" s="3" t="s">
        <v>767</v>
      </c>
      <c r="D322" s="3" t="s">
        <v>771</v>
      </c>
      <c r="E322" s="3" t="s">
        <v>14</v>
      </c>
      <c r="F322" s="3" t="s">
        <v>564</v>
      </c>
      <c r="G322" s="3" t="s">
        <v>769</v>
      </c>
      <c r="H322" s="3" t="s">
        <v>772</v>
      </c>
      <c r="I322" s="3" t="s">
        <v>18</v>
      </c>
      <c r="J322" s="3" t="s">
        <v>567</v>
      </c>
      <c r="K322" s="3" t="s">
        <v>123</v>
      </c>
      <c r="L322" s="3" t="s">
        <v>23</v>
      </c>
      <c r="M322" s="2">
        <v>8</v>
      </c>
      <c r="N322" s="8">
        <v>159</v>
      </c>
      <c r="O322" s="8">
        <f t="shared" si="9"/>
        <v>1272</v>
      </c>
    </row>
    <row r="323" spans="1:15" ht="60" customHeight="1" x14ac:dyDescent="0.25">
      <c r="A323" s="2"/>
      <c r="B323" s="2" t="s">
        <v>562</v>
      </c>
      <c r="C323" s="3" t="s">
        <v>767</v>
      </c>
      <c r="D323" s="3" t="s">
        <v>773</v>
      </c>
      <c r="E323" s="3" t="s">
        <v>14</v>
      </c>
      <c r="F323" s="3" t="s">
        <v>564</v>
      </c>
      <c r="G323" s="3" t="s">
        <v>769</v>
      </c>
      <c r="H323" s="3" t="s">
        <v>774</v>
      </c>
      <c r="I323" s="3" t="s">
        <v>18</v>
      </c>
      <c r="J323" s="3" t="s">
        <v>567</v>
      </c>
      <c r="K323" s="3" t="s">
        <v>123</v>
      </c>
      <c r="L323" s="3" t="s">
        <v>25</v>
      </c>
      <c r="M323" s="2">
        <v>8</v>
      </c>
      <c r="N323" s="8">
        <v>159</v>
      </c>
      <c r="O323" s="8">
        <f t="shared" si="9"/>
        <v>1272</v>
      </c>
    </row>
    <row r="324" spans="1:15" ht="60" customHeight="1" x14ac:dyDescent="0.25">
      <c r="A324" s="2"/>
      <c r="B324" s="2" t="s">
        <v>775</v>
      </c>
      <c r="C324" s="3" t="s">
        <v>776</v>
      </c>
      <c r="D324" s="3" t="str">
        <f t="shared" ref="D324:D387" si="10">C324&amp;"-"&amp;L324</f>
        <v>CNT-06-BLACK-S</v>
      </c>
      <c r="E324" s="3" t="s">
        <v>14</v>
      </c>
      <c r="F324" s="3" t="s">
        <v>777</v>
      </c>
      <c r="G324" s="3" t="s">
        <v>778</v>
      </c>
      <c r="H324" s="3" t="s">
        <v>779</v>
      </c>
      <c r="I324" s="3" t="s">
        <v>212</v>
      </c>
      <c r="J324" s="3" t="s">
        <v>780</v>
      </c>
      <c r="K324" s="3" t="s">
        <v>20</v>
      </c>
      <c r="L324" s="3" t="s">
        <v>21</v>
      </c>
      <c r="M324" s="2">
        <v>8</v>
      </c>
      <c r="N324" s="8">
        <v>99</v>
      </c>
      <c r="O324" s="8">
        <f t="shared" si="9"/>
        <v>792</v>
      </c>
    </row>
    <row r="325" spans="1:15" ht="60" customHeight="1" x14ac:dyDescent="0.25">
      <c r="A325" s="2"/>
      <c r="B325" s="2" t="s">
        <v>775</v>
      </c>
      <c r="C325" s="3" t="s">
        <v>776</v>
      </c>
      <c r="D325" s="3" t="str">
        <f t="shared" si="10"/>
        <v>CNT-06-BLACK-M</v>
      </c>
      <c r="E325" s="3" t="s">
        <v>14</v>
      </c>
      <c r="F325" s="3" t="s">
        <v>777</v>
      </c>
      <c r="G325" s="3" t="s">
        <v>778</v>
      </c>
      <c r="H325" s="3" t="s">
        <v>781</v>
      </c>
      <c r="I325" s="3" t="s">
        <v>212</v>
      </c>
      <c r="J325" s="3" t="s">
        <v>780</v>
      </c>
      <c r="K325" s="3" t="s">
        <v>20</v>
      </c>
      <c r="L325" s="3" t="s">
        <v>23</v>
      </c>
      <c r="M325" s="2">
        <v>8</v>
      </c>
      <c r="N325" s="8">
        <v>99</v>
      </c>
      <c r="O325" s="8">
        <f t="shared" ref="O325:O388" si="11">N325*M325</f>
        <v>792</v>
      </c>
    </row>
    <row r="326" spans="1:15" ht="60" customHeight="1" x14ac:dyDescent="0.25">
      <c r="A326" s="2"/>
      <c r="B326" s="2" t="s">
        <v>775</v>
      </c>
      <c r="C326" s="3" t="s">
        <v>776</v>
      </c>
      <c r="D326" s="3" t="str">
        <f t="shared" si="10"/>
        <v>CNT-06-BLACK-L</v>
      </c>
      <c r="E326" s="3" t="s">
        <v>14</v>
      </c>
      <c r="F326" s="3" t="s">
        <v>777</v>
      </c>
      <c r="G326" s="3" t="s">
        <v>778</v>
      </c>
      <c r="H326" s="3" t="s">
        <v>782</v>
      </c>
      <c r="I326" s="3" t="s">
        <v>212</v>
      </c>
      <c r="J326" s="3" t="s">
        <v>780</v>
      </c>
      <c r="K326" s="3" t="s">
        <v>20</v>
      </c>
      <c r="L326" s="3" t="s">
        <v>25</v>
      </c>
      <c r="M326" s="2">
        <v>8</v>
      </c>
      <c r="N326" s="8">
        <v>99</v>
      </c>
      <c r="O326" s="8">
        <f t="shared" si="11"/>
        <v>792</v>
      </c>
    </row>
    <row r="327" spans="1:15" ht="49.9" customHeight="1" x14ac:dyDescent="0.25">
      <c r="A327" s="2"/>
      <c r="B327" s="2" t="s">
        <v>783</v>
      </c>
      <c r="C327" s="3" t="s">
        <v>784</v>
      </c>
      <c r="D327" s="3" t="str">
        <f t="shared" si="10"/>
        <v>HS-02-BEIGE-S</v>
      </c>
      <c r="E327" s="3" t="s">
        <v>370</v>
      </c>
      <c r="F327" s="3" t="s">
        <v>785</v>
      </c>
      <c r="G327" s="3" t="s">
        <v>786</v>
      </c>
      <c r="H327" s="3" t="s">
        <v>787</v>
      </c>
      <c r="I327" s="3" t="s">
        <v>18</v>
      </c>
      <c r="J327" s="3" t="s">
        <v>788</v>
      </c>
      <c r="K327" s="3" t="s">
        <v>123</v>
      </c>
      <c r="L327" s="3" t="s">
        <v>21</v>
      </c>
      <c r="M327" s="2">
        <v>5</v>
      </c>
      <c r="N327" s="8">
        <v>199</v>
      </c>
      <c r="O327" s="8">
        <f t="shared" si="11"/>
        <v>995</v>
      </c>
    </row>
    <row r="328" spans="1:15" ht="49.9" customHeight="1" x14ac:dyDescent="0.25">
      <c r="A328" s="2"/>
      <c r="B328" s="2" t="s">
        <v>783</v>
      </c>
      <c r="C328" s="3" t="s">
        <v>784</v>
      </c>
      <c r="D328" s="3" t="str">
        <f t="shared" si="10"/>
        <v>HS-02-BEIGE-M</v>
      </c>
      <c r="E328" s="3" t="s">
        <v>370</v>
      </c>
      <c r="F328" s="3" t="s">
        <v>785</v>
      </c>
      <c r="G328" s="3" t="s">
        <v>786</v>
      </c>
      <c r="H328" s="3" t="s">
        <v>789</v>
      </c>
      <c r="I328" s="3" t="s">
        <v>18</v>
      </c>
      <c r="J328" s="3" t="s">
        <v>788</v>
      </c>
      <c r="K328" s="3" t="s">
        <v>123</v>
      </c>
      <c r="L328" s="3" t="s">
        <v>23</v>
      </c>
      <c r="M328" s="2">
        <v>5</v>
      </c>
      <c r="N328" s="8">
        <v>199</v>
      </c>
      <c r="O328" s="8">
        <f t="shared" si="11"/>
        <v>995</v>
      </c>
    </row>
    <row r="329" spans="1:15" ht="49.9" customHeight="1" x14ac:dyDescent="0.25">
      <c r="A329" s="2"/>
      <c r="B329" s="2" t="s">
        <v>783</v>
      </c>
      <c r="C329" s="3" t="s">
        <v>784</v>
      </c>
      <c r="D329" s="3" t="str">
        <f t="shared" si="10"/>
        <v>HS-02-BEIGE-L</v>
      </c>
      <c r="E329" s="3" t="s">
        <v>370</v>
      </c>
      <c r="F329" s="3" t="s">
        <v>785</v>
      </c>
      <c r="G329" s="3" t="s">
        <v>786</v>
      </c>
      <c r="H329" s="3" t="s">
        <v>790</v>
      </c>
      <c r="I329" s="3" t="s">
        <v>18</v>
      </c>
      <c r="J329" s="3" t="s">
        <v>788</v>
      </c>
      <c r="K329" s="3" t="s">
        <v>123</v>
      </c>
      <c r="L329" s="3" t="s">
        <v>25</v>
      </c>
      <c r="M329" s="2">
        <v>5</v>
      </c>
      <c r="N329" s="8">
        <v>199</v>
      </c>
      <c r="O329" s="8">
        <f t="shared" si="11"/>
        <v>995</v>
      </c>
    </row>
    <row r="330" spans="1:15" ht="49.9" customHeight="1" x14ac:dyDescent="0.25">
      <c r="A330" s="2"/>
      <c r="B330" s="2" t="s">
        <v>783</v>
      </c>
      <c r="C330" s="3" t="s">
        <v>784</v>
      </c>
      <c r="D330" s="3" t="str">
        <f t="shared" si="10"/>
        <v>HS-02-BEIGE-XL</v>
      </c>
      <c r="E330" s="3" t="s">
        <v>370</v>
      </c>
      <c r="F330" s="3" t="s">
        <v>785</v>
      </c>
      <c r="G330" s="3" t="s">
        <v>786</v>
      </c>
      <c r="H330" s="3" t="s">
        <v>791</v>
      </c>
      <c r="I330" s="3" t="s">
        <v>18</v>
      </c>
      <c r="J330" s="3" t="s">
        <v>788</v>
      </c>
      <c r="K330" s="3" t="s">
        <v>123</v>
      </c>
      <c r="L330" s="3" t="s">
        <v>27</v>
      </c>
      <c r="M330" s="2">
        <v>5</v>
      </c>
      <c r="N330" s="8">
        <v>199</v>
      </c>
      <c r="O330" s="8">
        <f t="shared" si="11"/>
        <v>995</v>
      </c>
    </row>
    <row r="331" spans="1:15" ht="49.9" customHeight="1" x14ac:dyDescent="0.25">
      <c r="A331"/>
      <c r="B331" s="2" t="s">
        <v>792</v>
      </c>
      <c r="C331" s="3" t="s">
        <v>793</v>
      </c>
      <c r="D331" s="3" t="str">
        <f t="shared" si="10"/>
        <v>MBD-26010-BLACK-S</v>
      </c>
      <c r="E331" s="3" t="s">
        <v>14</v>
      </c>
      <c r="F331" s="3" t="s">
        <v>794</v>
      </c>
      <c r="G331" s="3" t="s">
        <v>795</v>
      </c>
      <c r="H331" s="3" t="s">
        <v>796</v>
      </c>
      <c r="I331" s="3" t="s">
        <v>340</v>
      </c>
      <c r="J331" s="3" t="s">
        <v>797</v>
      </c>
      <c r="K331" s="3" t="s">
        <v>214</v>
      </c>
      <c r="L331" s="3" t="s">
        <v>21</v>
      </c>
      <c r="M331" s="2">
        <v>4</v>
      </c>
      <c r="N331" s="8">
        <v>199</v>
      </c>
      <c r="O331" s="8">
        <f t="shared" si="11"/>
        <v>796</v>
      </c>
    </row>
    <row r="332" spans="1:15" ht="49.9" customHeight="1" x14ac:dyDescent="0.25">
      <c r="A332" s="2"/>
      <c r="B332" s="2" t="s">
        <v>792</v>
      </c>
      <c r="C332" s="3" t="s">
        <v>793</v>
      </c>
      <c r="D332" s="3" t="str">
        <f t="shared" si="10"/>
        <v>MBD-26010-BLACK-M</v>
      </c>
      <c r="E332" s="3" t="s">
        <v>14</v>
      </c>
      <c r="F332" s="3" t="s">
        <v>794</v>
      </c>
      <c r="G332" s="3" t="s">
        <v>795</v>
      </c>
      <c r="H332" s="3" t="s">
        <v>798</v>
      </c>
      <c r="I332" s="3" t="s">
        <v>340</v>
      </c>
      <c r="J332" s="3" t="s">
        <v>797</v>
      </c>
      <c r="K332" s="3" t="s">
        <v>214</v>
      </c>
      <c r="L332" s="3" t="s">
        <v>23</v>
      </c>
      <c r="M332" s="2">
        <v>4</v>
      </c>
      <c r="N332" s="8">
        <v>199</v>
      </c>
      <c r="O332" s="8">
        <f t="shared" si="11"/>
        <v>796</v>
      </c>
    </row>
    <row r="333" spans="1:15" ht="49.9" customHeight="1" x14ac:dyDescent="0.25">
      <c r="A333" s="2"/>
      <c r="B333" s="2" t="s">
        <v>792</v>
      </c>
      <c r="C333" s="3" t="s">
        <v>793</v>
      </c>
      <c r="D333" s="3" t="str">
        <f t="shared" si="10"/>
        <v>MBD-26010-BLACK-L</v>
      </c>
      <c r="E333" s="3" t="s">
        <v>14</v>
      </c>
      <c r="F333" s="3" t="s">
        <v>794</v>
      </c>
      <c r="G333" s="3" t="s">
        <v>795</v>
      </c>
      <c r="H333" s="3" t="s">
        <v>799</v>
      </c>
      <c r="I333" s="3" t="s">
        <v>340</v>
      </c>
      <c r="J333" s="3" t="s">
        <v>797</v>
      </c>
      <c r="K333" s="3" t="s">
        <v>214</v>
      </c>
      <c r="L333" s="3" t="s">
        <v>25</v>
      </c>
      <c r="M333" s="2">
        <v>4</v>
      </c>
      <c r="N333" s="8">
        <v>199</v>
      </c>
      <c r="O333" s="8">
        <f t="shared" si="11"/>
        <v>796</v>
      </c>
    </row>
    <row r="334" spans="1:15" ht="49.9" customHeight="1" x14ac:dyDescent="0.25">
      <c r="A334" s="2"/>
      <c r="B334" s="2" t="s">
        <v>792</v>
      </c>
      <c r="C334" s="3" t="s">
        <v>793</v>
      </c>
      <c r="D334" s="3" t="str">
        <f t="shared" si="10"/>
        <v>MBD-26010-BLACK-XL</v>
      </c>
      <c r="E334" s="3" t="s">
        <v>14</v>
      </c>
      <c r="F334" s="3" t="s">
        <v>794</v>
      </c>
      <c r="G334" s="3" t="s">
        <v>795</v>
      </c>
      <c r="H334" s="3" t="s">
        <v>800</v>
      </c>
      <c r="I334" s="3" t="s">
        <v>340</v>
      </c>
      <c r="J334" s="3" t="s">
        <v>797</v>
      </c>
      <c r="K334" s="3" t="s">
        <v>214</v>
      </c>
      <c r="L334" s="3" t="s">
        <v>27</v>
      </c>
      <c r="M334" s="2">
        <v>4</v>
      </c>
      <c r="N334" s="8">
        <v>199</v>
      </c>
      <c r="O334" s="8">
        <f t="shared" si="11"/>
        <v>796</v>
      </c>
    </row>
    <row r="335" spans="1:15" ht="60" customHeight="1" x14ac:dyDescent="0.25">
      <c r="A335"/>
      <c r="B335" s="2" t="s">
        <v>801</v>
      </c>
      <c r="C335" s="3" t="s">
        <v>802</v>
      </c>
      <c r="D335" s="3" t="str">
        <f t="shared" si="10"/>
        <v>CMK-09-BLUE-S</v>
      </c>
      <c r="E335" s="3" t="s">
        <v>330</v>
      </c>
      <c r="F335" s="3" t="s">
        <v>803</v>
      </c>
      <c r="G335" s="3" t="s">
        <v>804</v>
      </c>
      <c r="H335" s="3" t="s">
        <v>805</v>
      </c>
      <c r="I335" s="3" t="s">
        <v>44</v>
      </c>
      <c r="J335" s="3" t="s">
        <v>806</v>
      </c>
      <c r="K335" s="3" t="s">
        <v>134</v>
      </c>
      <c r="L335" s="3" t="s">
        <v>21</v>
      </c>
      <c r="M335" s="2">
        <v>4</v>
      </c>
      <c r="N335" s="8">
        <v>179</v>
      </c>
      <c r="O335" s="8">
        <f t="shared" si="11"/>
        <v>716</v>
      </c>
    </row>
    <row r="336" spans="1:15" ht="60" customHeight="1" x14ac:dyDescent="0.25">
      <c r="A336" s="2"/>
      <c r="B336" s="2" t="s">
        <v>801</v>
      </c>
      <c r="C336" s="3" t="s">
        <v>802</v>
      </c>
      <c r="D336" s="3" t="str">
        <f t="shared" si="10"/>
        <v>CMK-09-BLUE-M</v>
      </c>
      <c r="E336" s="3" t="s">
        <v>330</v>
      </c>
      <c r="F336" s="3" t="s">
        <v>803</v>
      </c>
      <c r="G336" s="3" t="s">
        <v>804</v>
      </c>
      <c r="H336" s="3" t="s">
        <v>807</v>
      </c>
      <c r="I336" s="3" t="s">
        <v>44</v>
      </c>
      <c r="J336" s="3" t="s">
        <v>806</v>
      </c>
      <c r="K336" s="3" t="s">
        <v>134</v>
      </c>
      <c r="L336" s="3" t="s">
        <v>23</v>
      </c>
      <c r="M336" s="2">
        <v>4</v>
      </c>
      <c r="N336" s="8">
        <v>179</v>
      </c>
      <c r="O336" s="8">
        <f t="shared" si="11"/>
        <v>716</v>
      </c>
    </row>
    <row r="337" spans="1:15" ht="60" customHeight="1" x14ac:dyDescent="0.25">
      <c r="A337" s="2"/>
      <c r="B337" s="2" t="s">
        <v>801</v>
      </c>
      <c r="C337" s="3" t="s">
        <v>802</v>
      </c>
      <c r="D337" s="3" t="str">
        <f t="shared" si="10"/>
        <v>CMK-09-BLUE-L</v>
      </c>
      <c r="E337" s="3" t="s">
        <v>330</v>
      </c>
      <c r="F337" s="3" t="s">
        <v>803</v>
      </c>
      <c r="G337" s="3" t="s">
        <v>804</v>
      </c>
      <c r="H337" s="3" t="s">
        <v>808</v>
      </c>
      <c r="I337" s="3" t="s">
        <v>44</v>
      </c>
      <c r="J337" s="3" t="s">
        <v>806</v>
      </c>
      <c r="K337" s="3" t="s">
        <v>134</v>
      </c>
      <c r="L337" s="3" t="s">
        <v>25</v>
      </c>
      <c r="M337" s="2">
        <v>4</v>
      </c>
      <c r="N337" s="8">
        <v>179</v>
      </c>
      <c r="O337" s="8">
        <f t="shared" si="11"/>
        <v>716</v>
      </c>
    </row>
    <row r="338" spans="1:15" ht="60" customHeight="1" x14ac:dyDescent="0.25">
      <c r="A338"/>
      <c r="B338" s="2" t="s">
        <v>809</v>
      </c>
      <c r="C338" s="3" t="s">
        <v>810</v>
      </c>
      <c r="D338" s="3" t="str">
        <f t="shared" si="10"/>
        <v>TRM-2943-WHITE-S</v>
      </c>
      <c r="E338" s="3" t="s">
        <v>218</v>
      </c>
      <c r="F338" s="3" t="s">
        <v>811</v>
      </c>
      <c r="G338" s="3" t="s">
        <v>812</v>
      </c>
      <c r="H338" s="3" t="s">
        <v>813</v>
      </c>
      <c r="I338" s="3" t="s">
        <v>18</v>
      </c>
      <c r="J338" s="3" t="s">
        <v>814</v>
      </c>
      <c r="K338" s="3" t="s">
        <v>214</v>
      </c>
      <c r="L338" s="3" t="s">
        <v>21</v>
      </c>
      <c r="M338" s="2">
        <v>6</v>
      </c>
      <c r="N338" s="8">
        <v>229</v>
      </c>
      <c r="O338" s="8">
        <f t="shared" si="11"/>
        <v>1374</v>
      </c>
    </row>
    <row r="339" spans="1:15" ht="60" customHeight="1" x14ac:dyDescent="0.25">
      <c r="A339" s="2"/>
      <c r="B339" s="2" t="s">
        <v>809</v>
      </c>
      <c r="C339" s="3" t="s">
        <v>810</v>
      </c>
      <c r="D339" s="3" t="str">
        <f t="shared" si="10"/>
        <v>TRM-2943-WHITE-M</v>
      </c>
      <c r="E339" s="3" t="s">
        <v>218</v>
      </c>
      <c r="F339" s="3" t="s">
        <v>811</v>
      </c>
      <c r="G339" s="3" t="s">
        <v>812</v>
      </c>
      <c r="H339" s="3" t="s">
        <v>815</v>
      </c>
      <c r="I339" s="3" t="s">
        <v>18</v>
      </c>
      <c r="J339" s="3" t="s">
        <v>814</v>
      </c>
      <c r="K339" s="3" t="s">
        <v>214</v>
      </c>
      <c r="L339" s="3" t="s">
        <v>23</v>
      </c>
      <c r="M339" s="2">
        <v>6</v>
      </c>
      <c r="N339" s="8">
        <v>229</v>
      </c>
      <c r="O339" s="8">
        <f t="shared" si="11"/>
        <v>1374</v>
      </c>
    </row>
    <row r="340" spans="1:15" ht="60" customHeight="1" x14ac:dyDescent="0.25">
      <c r="A340" s="2"/>
      <c r="B340" s="2" t="s">
        <v>809</v>
      </c>
      <c r="C340" s="3" t="s">
        <v>810</v>
      </c>
      <c r="D340" s="3" t="str">
        <f t="shared" si="10"/>
        <v>TRM-2943-WHITE-L</v>
      </c>
      <c r="E340" s="3" t="s">
        <v>218</v>
      </c>
      <c r="F340" s="3" t="s">
        <v>811</v>
      </c>
      <c r="G340" s="3" t="s">
        <v>812</v>
      </c>
      <c r="H340" s="3" t="s">
        <v>816</v>
      </c>
      <c r="I340" s="3" t="s">
        <v>18</v>
      </c>
      <c r="J340" s="3" t="s">
        <v>814</v>
      </c>
      <c r="K340" s="3" t="s">
        <v>214</v>
      </c>
      <c r="L340" s="3" t="s">
        <v>25</v>
      </c>
      <c r="M340" s="2">
        <v>3</v>
      </c>
      <c r="N340" s="8">
        <v>229</v>
      </c>
      <c r="O340" s="8">
        <f t="shared" si="11"/>
        <v>687</v>
      </c>
    </row>
    <row r="341" spans="1:15" ht="60" customHeight="1" x14ac:dyDescent="0.25">
      <c r="A341"/>
      <c r="B341" s="2" t="s">
        <v>809</v>
      </c>
      <c r="C341" s="3" t="s">
        <v>817</v>
      </c>
      <c r="D341" s="3" t="str">
        <f t="shared" si="10"/>
        <v>TRM-2943-PINK-S</v>
      </c>
      <c r="E341" s="3" t="s">
        <v>128</v>
      </c>
      <c r="F341" s="3" t="s">
        <v>811</v>
      </c>
      <c r="G341" s="3" t="s">
        <v>818</v>
      </c>
      <c r="H341" s="3" t="s">
        <v>819</v>
      </c>
      <c r="I341" s="3" t="s">
        <v>18</v>
      </c>
      <c r="J341" s="3" t="s">
        <v>814</v>
      </c>
      <c r="K341" s="3" t="s">
        <v>214</v>
      </c>
      <c r="L341" s="3" t="s">
        <v>21</v>
      </c>
      <c r="M341" s="2">
        <v>2</v>
      </c>
      <c r="N341" s="8">
        <v>229</v>
      </c>
      <c r="O341" s="8">
        <f t="shared" si="11"/>
        <v>458</v>
      </c>
    </row>
    <row r="342" spans="1:15" ht="60" customHeight="1" x14ac:dyDescent="0.25">
      <c r="A342" s="2"/>
      <c r="B342" s="2" t="s">
        <v>809</v>
      </c>
      <c r="C342" s="3" t="s">
        <v>817</v>
      </c>
      <c r="D342" s="3" t="str">
        <f t="shared" si="10"/>
        <v>TRM-2943-PINK-M</v>
      </c>
      <c r="E342" s="3" t="s">
        <v>128</v>
      </c>
      <c r="F342" s="3" t="s">
        <v>811</v>
      </c>
      <c r="G342" s="3" t="s">
        <v>818</v>
      </c>
      <c r="H342" s="3" t="s">
        <v>820</v>
      </c>
      <c r="I342" s="3" t="s">
        <v>18</v>
      </c>
      <c r="J342" s="3" t="s">
        <v>814</v>
      </c>
      <c r="K342" s="3" t="s">
        <v>214</v>
      </c>
      <c r="L342" s="3" t="s">
        <v>23</v>
      </c>
      <c r="M342" s="2">
        <v>2</v>
      </c>
      <c r="N342" s="8">
        <v>229</v>
      </c>
      <c r="O342" s="8">
        <f t="shared" si="11"/>
        <v>458</v>
      </c>
    </row>
    <row r="343" spans="1:15" ht="60" customHeight="1" x14ac:dyDescent="0.25">
      <c r="A343" s="2"/>
      <c r="B343" s="2" t="s">
        <v>809</v>
      </c>
      <c r="C343" s="3" t="s">
        <v>817</v>
      </c>
      <c r="D343" s="3" t="str">
        <f t="shared" si="10"/>
        <v>TRM-2943-PINK-L</v>
      </c>
      <c r="E343" s="3" t="s">
        <v>128</v>
      </c>
      <c r="F343" s="3" t="s">
        <v>811</v>
      </c>
      <c r="G343" s="3" t="s">
        <v>818</v>
      </c>
      <c r="H343" s="3" t="s">
        <v>821</v>
      </c>
      <c r="I343" s="3" t="s">
        <v>18</v>
      </c>
      <c r="J343" s="3" t="s">
        <v>814</v>
      </c>
      <c r="K343" s="3" t="s">
        <v>214</v>
      </c>
      <c r="L343" s="3" t="s">
        <v>25</v>
      </c>
      <c r="M343" s="2">
        <v>1</v>
      </c>
      <c r="N343" s="8">
        <v>229</v>
      </c>
      <c r="O343" s="8">
        <f t="shared" si="11"/>
        <v>229</v>
      </c>
    </row>
    <row r="344" spans="1:15" ht="49.9" customHeight="1" x14ac:dyDescent="0.25">
      <c r="A344"/>
      <c r="B344" s="2" t="s">
        <v>822</v>
      </c>
      <c r="C344" s="3" t="s">
        <v>823</v>
      </c>
      <c r="D344" s="3" t="str">
        <f t="shared" si="10"/>
        <v>CNT-50-CINNAMON-S</v>
      </c>
      <c r="E344" s="3" t="s">
        <v>824</v>
      </c>
      <c r="F344" s="3" t="s">
        <v>825</v>
      </c>
      <c r="G344" s="3" t="s">
        <v>826</v>
      </c>
      <c r="H344" s="3" t="s">
        <v>827</v>
      </c>
      <c r="I344" s="3" t="s">
        <v>44</v>
      </c>
      <c r="J344" s="3" t="s">
        <v>828</v>
      </c>
      <c r="K344" s="3" t="s">
        <v>56</v>
      </c>
      <c r="L344" s="3" t="s">
        <v>21</v>
      </c>
      <c r="M344" s="2">
        <v>6</v>
      </c>
      <c r="N344" s="8">
        <v>249</v>
      </c>
      <c r="O344" s="8">
        <f t="shared" si="11"/>
        <v>1494</v>
      </c>
    </row>
    <row r="345" spans="1:15" ht="49.9" customHeight="1" x14ac:dyDescent="0.25">
      <c r="A345" s="2"/>
      <c r="B345" s="2" t="s">
        <v>822</v>
      </c>
      <c r="C345" s="3" t="s">
        <v>823</v>
      </c>
      <c r="D345" s="3" t="str">
        <f t="shared" si="10"/>
        <v>CNT-50-CINNAMON-M</v>
      </c>
      <c r="E345" s="3" t="s">
        <v>824</v>
      </c>
      <c r="F345" s="3" t="s">
        <v>825</v>
      </c>
      <c r="G345" s="3" t="s">
        <v>826</v>
      </c>
      <c r="H345" s="3" t="s">
        <v>829</v>
      </c>
      <c r="I345" s="3" t="s">
        <v>44</v>
      </c>
      <c r="J345" s="3" t="s">
        <v>828</v>
      </c>
      <c r="K345" s="3" t="s">
        <v>56</v>
      </c>
      <c r="L345" s="3" t="s">
        <v>23</v>
      </c>
      <c r="M345" s="2">
        <v>12</v>
      </c>
      <c r="N345" s="8">
        <v>249</v>
      </c>
      <c r="O345" s="8">
        <f t="shared" si="11"/>
        <v>2988</v>
      </c>
    </row>
    <row r="346" spans="1:15" ht="49.9" customHeight="1" x14ac:dyDescent="0.25">
      <c r="A346" s="2"/>
      <c r="B346" s="2" t="s">
        <v>822</v>
      </c>
      <c r="C346" s="3" t="s">
        <v>823</v>
      </c>
      <c r="D346" s="3" t="str">
        <f t="shared" si="10"/>
        <v>CNT-50-CINNAMON-L</v>
      </c>
      <c r="E346" s="3" t="s">
        <v>824</v>
      </c>
      <c r="F346" s="3" t="s">
        <v>825</v>
      </c>
      <c r="G346" s="3" t="s">
        <v>826</v>
      </c>
      <c r="H346" s="3" t="s">
        <v>830</v>
      </c>
      <c r="I346" s="3" t="s">
        <v>44</v>
      </c>
      <c r="J346" s="3" t="s">
        <v>828</v>
      </c>
      <c r="K346" s="3" t="s">
        <v>56</v>
      </c>
      <c r="L346" s="3" t="s">
        <v>25</v>
      </c>
      <c r="M346" s="2">
        <v>6</v>
      </c>
      <c r="N346" s="8">
        <v>249</v>
      </c>
      <c r="O346" s="8">
        <f t="shared" si="11"/>
        <v>1494</v>
      </c>
    </row>
    <row r="347" spans="1:15" ht="49.9" customHeight="1" x14ac:dyDescent="0.25">
      <c r="A347" s="2"/>
      <c r="B347" s="2" t="s">
        <v>822</v>
      </c>
      <c r="C347" s="3" t="s">
        <v>823</v>
      </c>
      <c r="D347" s="3" t="str">
        <f t="shared" si="10"/>
        <v>CNT-50-CINNAMON-XL</v>
      </c>
      <c r="E347" s="3" t="s">
        <v>824</v>
      </c>
      <c r="F347" s="3" t="s">
        <v>825</v>
      </c>
      <c r="G347" s="3" t="s">
        <v>826</v>
      </c>
      <c r="H347" s="3" t="s">
        <v>831</v>
      </c>
      <c r="I347" s="3" t="s">
        <v>44</v>
      </c>
      <c r="J347" s="3" t="s">
        <v>828</v>
      </c>
      <c r="K347" s="3" t="s">
        <v>56</v>
      </c>
      <c r="L347" s="3" t="s">
        <v>27</v>
      </c>
      <c r="M347" s="2">
        <v>6</v>
      </c>
      <c r="N347" s="8">
        <v>249</v>
      </c>
      <c r="O347" s="8">
        <f t="shared" si="11"/>
        <v>1494</v>
      </c>
    </row>
    <row r="348" spans="1:15" ht="49.9" customHeight="1" x14ac:dyDescent="0.25">
      <c r="A348"/>
      <c r="B348" s="2" t="s">
        <v>832</v>
      </c>
      <c r="C348" s="3" t="s">
        <v>833</v>
      </c>
      <c r="D348" s="3" t="str">
        <f t="shared" si="10"/>
        <v>LY-110-BLACK-S</v>
      </c>
      <c r="E348" s="3" t="s">
        <v>14</v>
      </c>
      <c r="F348" s="3" t="s">
        <v>834</v>
      </c>
      <c r="G348" s="3" t="s">
        <v>835</v>
      </c>
      <c r="H348" s="3" t="s">
        <v>836</v>
      </c>
      <c r="I348" s="3" t="s">
        <v>18</v>
      </c>
      <c r="J348" s="3" t="s">
        <v>837</v>
      </c>
      <c r="K348" s="3" t="s">
        <v>286</v>
      </c>
      <c r="L348" s="3" t="s">
        <v>21</v>
      </c>
      <c r="M348" s="2">
        <v>6</v>
      </c>
      <c r="N348" s="8">
        <v>189</v>
      </c>
      <c r="O348" s="8">
        <f t="shared" si="11"/>
        <v>1134</v>
      </c>
    </row>
    <row r="349" spans="1:15" ht="49.9" customHeight="1" x14ac:dyDescent="0.25">
      <c r="A349" s="2"/>
      <c r="B349" s="2" t="s">
        <v>832</v>
      </c>
      <c r="C349" s="3" t="s">
        <v>833</v>
      </c>
      <c r="D349" s="3" t="str">
        <f t="shared" si="10"/>
        <v>LY-110-BLACK-M</v>
      </c>
      <c r="E349" s="3" t="s">
        <v>14</v>
      </c>
      <c r="F349" s="3" t="s">
        <v>834</v>
      </c>
      <c r="G349" s="3" t="s">
        <v>835</v>
      </c>
      <c r="H349" s="3" t="s">
        <v>838</v>
      </c>
      <c r="I349" s="3" t="s">
        <v>18</v>
      </c>
      <c r="J349" s="3" t="s">
        <v>837</v>
      </c>
      <c r="K349" s="3" t="s">
        <v>286</v>
      </c>
      <c r="L349" s="3" t="s">
        <v>23</v>
      </c>
      <c r="M349" s="2">
        <v>6</v>
      </c>
      <c r="N349" s="8">
        <v>189</v>
      </c>
      <c r="O349" s="8">
        <f t="shared" si="11"/>
        <v>1134</v>
      </c>
    </row>
    <row r="350" spans="1:15" ht="49.9" customHeight="1" x14ac:dyDescent="0.25">
      <c r="A350" s="2"/>
      <c r="B350" s="2" t="s">
        <v>832</v>
      </c>
      <c r="C350" s="3" t="s">
        <v>833</v>
      </c>
      <c r="D350" s="3" t="str">
        <f t="shared" si="10"/>
        <v>LY-110-BLACK-L</v>
      </c>
      <c r="E350" s="3" t="s">
        <v>14</v>
      </c>
      <c r="F350" s="3" t="s">
        <v>834</v>
      </c>
      <c r="G350" s="3" t="s">
        <v>835</v>
      </c>
      <c r="H350" s="3" t="s">
        <v>839</v>
      </c>
      <c r="I350" s="3" t="s">
        <v>18</v>
      </c>
      <c r="J350" s="3" t="s">
        <v>837</v>
      </c>
      <c r="K350" s="3" t="s">
        <v>286</v>
      </c>
      <c r="L350" s="3" t="s">
        <v>25</v>
      </c>
      <c r="M350" s="2">
        <v>6</v>
      </c>
      <c r="N350" s="8">
        <v>189</v>
      </c>
      <c r="O350" s="8">
        <f t="shared" si="11"/>
        <v>1134</v>
      </c>
    </row>
    <row r="351" spans="1:15" ht="49.9" customHeight="1" x14ac:dyDescent="0.25">
      <c r="A351" s="2"/>
      <c r="B351" s="2" t="s">
        <v>832</v>
      </c>
      <c r="C351" s="3" t="s">
        <v>833</v>
      </c>
      <c r="D351" s="3" t="str">
        <f t="shared" si="10"/>
        <v>LY-110-BLACK-XL</v>
      </c>
      <c r="E351" s="3" t="s">
        <v>14</v>
      </c>
      <c r="F351" s="3" t="s">
        <v>834</v>
      </c>
      <c r="G351" s="3" t="s">
        <v>835</v>
      </c>
      <c r="H351" s="3" t="s">
        <v>840</v>
      </c>
      <c r="I351" s="3" t="s">
        <v>18</v>
      </c>
      <c r="J351" s="3" t="s">
        <v>837</v>
      </c>
      <c r="K351" s="3" t="s">
        <v>286</v>
      </c>
      <c r="L351" s="3" t="s">
        <v>27</v>
      </c>
      <c r="M351" s="2">
        <v>6</v>
      </c>
      <c r="N351" s="8">
        <v>189</v>
      </c>
      <c r="O351" s="8">
        <f t="shared" si="11"/>
        <v>1134</v>
      </c>
    </row>
    <row r="352" spans="1:15" ht="49.9" customHeight="1" x14ac:dyDescent="0.25">
      <c r="A352"/>
      <c r="B352" s="2" t="s">
        <v>841</v>
      </c>
      <c r="C352" s="3" t="s">
        <v>842</v>
      </c>
      <c r="D352" s="3" t="str">
        <f t="shared" si="10"/>
        <v>BN-04-BLUE-S</v>
      </c>
      <c r="E352" s="3" t="s">
        <v>330</v>
      </c>
      <c r="F352" s="3" t="s">
        <v>843</v>
      </c>
      <c r="G352" s="3" t="s">
        <v>844</v>
      </c>
      <c r="H352" s="3" t="s">
        <v>845</v>
      </c>
      <c r="I352" s="3" t="s">
        <v>132</v>
      </c>
      <c r="J352" s="3" t="s">
        <v>846</v>
      </c>
      <c r="K352" s="3" t="s">
        <v>123</v>
      </c>
      <c r="L352" s="3" t="s">
        <v>21</v>
      </c>
      <c r="M352" s="2">
        <v>6</v>
      </c>
      <c r="N352" s="8">
        <v>139</v>
      </c>
      <c r="O352" s="8">
        <f t="shared" si="11"/>
        <v>834</v>
      </c>
    </row>
    <row r="353" spans="1:15" ht="49.9" customHeight="1" x14ac:dyDescent="0.25">
      <c r="A353" s="2"/>
      <c r="B353" s="2" t="s">
        <v>841</v>
      </c>
      <c r="C353" s="3" t="s">
        <v>842</v>
      </c>
      <c r="D353" s="3" t="str">
        <f t="shared" si="10"/>
        <v>BN-04-BLUE-M</v>
      </c>
      <c r="E353" s="3" t="s">
        <v>330</v>
      </c>
      <c r="F353" s="3" t="s">
        <v>843</v>
      </c>
      <c r="G353" s="3" t="s">
        <v>844</v>
      </c>
      <c r="H353" s="3" t="s">
        <v>847</v>
      </c>
      <c r="I353" s="3" t="s">
        <v>132</v>
      </c>
      <c r="J353" s="3" t="s">
        <v>846</v>
      </c>
      <c r="K353" s="3" t="s">
        <v>123</v>
      </c>
      <c r="L353" s="3" t="s">
        <v>23</v>
      </c>
      <c r="M353" s="2">
        <v>6</v>
      </c>
      <c r="N353" s="8">
        <v>139</v>
      </c>
      <c r="O353" s="8">
        <f t="shared" si="11"/>
        <v>834</v>
      </c>
    </row>
    <row r="354" spans="1:15" ht="49.9" customHeight="1" x14ac:dyDescent="0.25">
      <c r="A354" s="2"/>
      <c r="B354" s="2" t="s">
        <v>841</v>
      </c>
      <c r="C354" s="3" t="s">
        <v>842</v>
      </c>
      <c r="D354" s="3" t="str">
        <f t="shared" si="10"/>
        <v>BN-04-BLUE-L</v>
      </c>
      <c r="E354" s="3" t="s">
        <v>330</v>
      </c>
      <c r="F354" s="3" t="s">
        <v>843</v>
      </c>
      <c r="G354" s="3" t="s">
        <v>844</v>
      </c>
      <c r="H354" s="3" t="s">
        <v>848</v>
      </c>
      <c r="I354" s="3" t="s">
        <v>132</v>
      </c>
      <c r="J354" s="3" t="s">
        <v>846</v>
      </c>
      <c r="K354" s="3" t="s">
        <v>123</v>
      </c>
      <c r="L354" s="3" t="s">
        <v>25</v>
      </c>
      <c r="M354" s="2">
        <v>6</v>
      </c>
      <c r="N354" s="8">
        <v>139</v>
      </c>
      <c r="O354" s="8">
        <f t="shared" si="11"/>
        <v>834</v>
      </c>
    </row>
    <row r="355" spans="1:15" ht="49.9" customHeight="1" x14ac:dyDescent="0.25">
      <c r="A355" s="2"/>
      <c r="B355" s="2" t="s">
        <v>841</v>
      </c>
      <c r="C355" s="3" t="s">
        <v>842</v>
      </c>
      <c r="D355" s="3" t="str">
        <f t="shared" si="10"/>
        <v>BN-04-BLUE-XL</v>
      </c>
      <c r="E355" s="3" t="s">
        <v>330</v>
      </c>
      <c r="F355" s="3" t="s">
        <v>843</v>
      </c>
      <c r="G355" s="3" t="s">
        <v>844</v>
      </c>
      <c r="H355" s="3" t="s">
        <v>849</v>
      </c>
      <c r="I355" s="3" t="s">
        <v>132</v>
      </c>
      <c r="J355" s="3" t="s">
        <v>846</v>
      </c>
      <c r="K355" s="3" t="s">
        <v>123</v>
      </c>
      <c r="L355" s="3" t="s">
        <v>27</v>
      </c>
      <c r="M355" s="2">
        <v>6</v>
      </c>
      <c r="N355" s="8">
        <v>139</v>
      </c>
      <c r="O355" s="8">
        <f t="shared" si="11"/>
        <v>834</v>
      </c>
    </row>
    <row r="356" spans="1:15" ht="49.9" customHeight="1" x14ac:dyDescent="0.25">
      <c r="A356"/>
      <c r="B356" s="2" t="s">
        <v>841</v>
      </c>
      <c r="C356" s="3" t="s">
        <v>850</v>
      </c>
      <c r="D356" s="3" t="str">
        <f t="shared" si="10"/>
        <v>BN-04-CINNAMON-S</v>
      </c>
      <c r="E356" s="3" t="s">
        <v>824</v>
      </c>
      <c r="F356" s="3" t="s">
        <v>843</v>
      </c>
      <c r="G356" s="3" t="s">
        <v>851</v>
      </c>
      <c r="H356" s="3" t="s">
        <v>852</v>
      </c>
      <c r="I356" s="3" t="s">
        <v>132</v>
      </c>
      <c r="J356" s="3" t="s">
        <v>846</v>
      </c>
      <c r="K356" s="3" t="s">
        <v>123</v>
      </c>
      <c r="L356" s="3" t="s">
        <v>21</v>
      </c>
      <c r="M356" s="2">
        <v>4</v>
      </c>
      <c r="N356" s="8">
        <v>139</v>
      </c>
      <c r="O356" s="8">
        <f t="shared" si="11"/>
        <v>556</v>
      </c>
    </row>
    <row r="357" spans="1:15" ht="49.9" customHeight="1" x14ac:dyDescent="0.25">
      <c r="A357" s="2"/>
      <c r="B357" s="2" t="s">
        <v>841</v>
      </c>
      <c r="C357" s="3" t="s">
        <v>850</v>
      </c>
      <c r="D357" s="3" t="str">
        <f t="shared" si="10"/>
        <v>BN-04-CINNAMON-M</v>
      </c>
      <c r="E357" s="3" t="s">
        <v>824</v>
      </c>
      <c r="F357" s="3" t="s">
        <v>843</v>
      </c>
      <c r="G357" s="3" t="s">
        <v>851</v>
      </c>
      <c r="H357" s="3" t="s">
        <v>853</v>
      </c>
      <c r="I357" s="3" t="s">
        <v>132</v>
      </c>
      <c r="J357" s="3" t="s">
        <v>846</v>
      </c>
      <c r="K357" s="3" t="s">
        <v>123</v>
      </c>
      <c r="L357" s="3" t="s">
        <v>23</v>
      </c>
      <c r="M357" s="2">
        <v>4</v>
      </c>
      <c r="N357" s="8">
        <v>139</v>
      </c>
      <c r="O357" s="8">
        <f t="shared" si="11"/>
        <v>556</v>
      </c>
    </row>
    <row r="358" spans="1:15" ht="49.9" customHeight="1" x14ac:dyDescent="0.25">
      <c r="A358" s="2"/>
      <c r="B358" s="2" t="s">
        <v>841</v>
      </c>
      <c r="C358" s="3" t="s">
        <v>850</v>
      </c>
      <c r="D358" s="3" t="str">
        <f t="shared" si="10"/>
        <v>BN-04-CINNAMON-L</v>
      </c>
      <c r="E358" s="3" t="s">
        <v>824</v>
      </c>
      <c r="F358" s="3" t="s">
        <v>843</v>
      </c>
      <c r="G358" s="3" t="s">
        <v>851</v>
      </c>
      <c r="H358" s="3" t="s">
        <v>854</v>
      </c>
      <c r="I358" s="3" t="s">
        <v>132</v>
      </c>
      <c r="J358" s="3" t="s">
        <v>846</v>
      </c>
      <c r="K358" s="3" t="s">
        <v>123</v>
      </c>
      <c r="L358" s="3" t="s">
        <v>25</v>
      </c>
      <c r="M358" s="2">
        <v>4</v>
      </c>
      <c r="N358" s="8">
        <v>139</v>
      </c>
      <c r="O358" s="8">
        <f t="shared" si="11"/>
        <v>556</v>
      </c>
    </row>
    <row r="359" spans="1:15" ht="49.9" customHeight="1" x14ac:dyDescent="0.25">
      <c r="A359" s="2"/>
      <c r="B359" s="2" t="s">
        <v>841</v>
      </c>
      <c r="C359" s="3" t="s">
        <v>850</v>
      </c>
      <c r="D359" s="3" t="str">
        <f t="shared" si="10"/>
        <v>BN-04-CINNAMON-XL</v>
      </c>
      <c r="E359" s="3" t="s">
        <v>824</v>
      </c>
      <c r="F359" s="3" t="s">
        <v>843</v>
      </c>
      <c r="G359" s="3" t="s">
        <v>851</v>
      </c>
      <c r="H359" s="3" t="s">
        <v>855</v>
      </c>
      <c r="I359" s="3" t="s">
        <v>132</v>
      </c>
      <c r="J359" s="3" t="s">
        <v>846</v>
      </c>
      <c r="K359" s="3" t="s">
        <v>123</v>
      </c>
      <c r="L359" s="3" t="s">
        <v>27</v>
      </c>
      <c r="M359" s="2">
        <v>4</v>
      </c>
      <c r="N359" s="8">
        <v>139</v>
      </c>
      <c r="O359" s="8">
        <f t="shared" si="11"/>
        <v>556</v>
      </c>
    </row>
    <row r="360" spans="1:15" ht="49.9" customHeight="1" x14ac:dyDescent="0.25">
      <c r="A360"/>
      <c r="B360" s="2" t="s">
        <v>841</v>
      </c>
      <c r="C360" s="3" t="s">
        <v>856</v>
      </c>
      <c r="D360" s="3" t="str">
        <f t="shared" si="10"/>
        <v>BN-04-BLACK-S</v>
      </c>
      <c r="E360" s="3" t="s">
        <v>14</v>
      </c>
      <c r="F360" s="3" t="s">
        <v>843</v>
      </c>
      <c r="G360" s="3" t="s">
        <v>857</v>
      </c>
      <c r="H360" s="3" t="s">
        <v>858</v>
      </c>
      <c r="I360" s="3" t="s">
        <v>132</v>
      </c>
      <c r="J360" s="3" t="s">
        <v>846</v>
      </c>
      <c r="K360" s="3" t="s">
        <v>123</v>
      </c>
      <c r="L360" s="3" t="s">
        <v>21</v>
      </c>
      <c r="M360" s="2">
        <v>6</v>
      </c>
      <c r="N360" s="8">
        <v>139</v>
      </c>
      <c r="O360" s="8">
        <f t="shared" si="11"/>
        <v>834</v>
      </c>
    </row>
    <row r="361" spans="1:15" ht="49.9" customHeight="1" x14ac:dyDescent="0.25">
      <c r="A361" s="2"/>
      <c r="B361" s="2" t="s">
        <v>841</v>
      </c>
      <c r="C361" s="3" t="s">
        <v>856</v>
      </c>
      <c r="D361" s="3" t="str">
        <f t="shared" si="10"/>
        <v>BN-04-BLACK-M</v>
      </c>
      <c r="E361" s="3" t="s">
        <v>14</v>
      </c>
      <c r="F361" s="3" t="s">
        <v>843</v>
      </c>
      <c r="G361" s="3" t="s">
        <v>857</v>
      </c>
      <c r="H361" s="3" t="s">
        <v>859</v>
      </c>
      <c r="I361" s="3" t="s">
        <v>132</v>
      </c>
      <c r="J361" s="3" t="s">
        <v>846</v>
      </c>
      <c r="K361" s="3" t="s">
        <v>123</v>
      </c>
      <c r="L361" s="3" t="s">
        <v>23</v>
      </c>
      <c r="M361" s="2">
        <v>6</v>
      </c>
      <c r="N361" s="8">
        <v>139</v>
      </c>
      <c r="O361" s="8">
        <f t="shared" si="11"/>
        <v>834</v>
      </c>
    </row>
    <row r="362" spans="1:15" ht="49.9" customHeight="1" x14ac:dyDescent="0.25">
      <c r="A362" s="2"/>
      <c r="B362" s="2" t="s">
        <v>841</v>
      </c>
      <c r="C362" s="3" t="s">
        <v>856</v>
      </c>
      <c r="D362" s="3" t="str">
        <f t="shared" si="10"/>
        <v>BN-04-BLACK-L</v>
      </c>
      <c r="E362" s="3" t="s">
        <v>14</v>
      </c>
      <c r="F362" s="3" t="s">
        <v>843</v>
      </c>
      <c r="G362" s="3" t="s">
        <v>857</v>
      </c>
      <c r="H362" s="3" t="s">
        <v>860</v>
      </c>
      <c r="I362" s="3" t="s">
        <v>132</v>
      </c>
      <c r="J362" s="3" t="s">
        <v>846</v>
      </c>
      <c r="K362" s="3" t="s">
        <v>123</v>
      </c>
      <c r="L362" s="3" t="s">
        <v>25</v>
      </c>
      <c r="M362" s="2">
        <v>6</v>
      </c>
      <c r="N362" s="8">
        <v>139</v>
      </c>
      <c r="O362" s="8">
        <f t="shared" si="11"/>
        <v>834</v>
      </c>
    </row>
    <row r="363" spans="1:15" ht="49.9" customHeight="1" x14ac:dyDescent="0.25">
      <c r="A363" s="2"/>
      <c r="B363" s="2" t="s">
        <v>841</v>
      </c>
      <c r="C363" s="3" t="s">
        <v>856</v>
      </c>
      <c r="D363" s="3" t="str">
        <f t="shared" si="10"/>
        <v>BN-04-BLACK-XL</v>
      </c>
      <c r="E363" s="3" t="s">
        <v>14</v>
      </c>
      <c r="F363" s="3" t="s">
        <v>843</v>
      </c>
      <c r="G363" s="3" t="s">
        <v>857</v>
      </c>
      <c r="H363" s="3" t="s">
        <v>861</v>
      </c>
      <c r="I363" s="3" t="s">
        <v>132</v>
      </c>
      <c r="J363" s="3" t="s">
        <v>846</v>
      </c>
      <c r="K363" s="3" t="s">
        <v>123</v>
      </c>
      <c r="L363" s="3" t="s">
        <v>27</v>
      </c>
      <c r="M363" s="2">
        <v>6</v>
      </c>
      <c r="N363" s="8">
        <v>139</v>
      </c>
      <c r="O363" s="8">
        <f t="shared" si="11"/>
        <v>834</v>
      </c>
    </row>
    <row r="364" spans="1:15" ht="60" customHeight="1" x14ac:dyDescent="0.25">
      <c r="A364"/>
      <c r="B364" s="2" t="s">
        <v>862</v>
      </c>
      <c r="C364" s="3" t="s">
        <v>863</v>
      </c>
      <c r="D364" s="3" t="str">
        <f t="shared" si="10"/>
        <v>HAF-98243-ORANGE-S</v>
      </c>
      <c r="E364" s="3" t="s">
        <v>51</v>
      </c>
      <c r="F364" s="3" t="s">
        <v>864</v>
      </c>
      <c r="G364" s="3" t="s">
        <v>865</v>
      </c>
      <c r="H364" s="3" t="s">
        <v>866</v>
      </c>
      <c r="I364" s="3" t="s">
        <v>44</v>
      </c>
      <c r="J364" s="3" t="s">
        <v>867</v>
      </c>
      <c r="K364" s="3" t="s">
        <v>512</v>
      </c>
      <c r="L364" s="3" t="s">
        <v>21</v>
      </c>
      <c r="M364" s="2">
        <v>8</v>
      </c>
      <c r="N364" s="8">
        <v>289</v>
      </c>
      <c r="O364" s="8">
        <f t="shared" si="11"/>
        <v>2312</v>
      </c>
    </row>
    <row r="365" spans="1:15" ht="60" customHeight="1" x14ac:dyDescent="0.25">
      <c r="A365" s="2"/>
      <c r="B365" s="2" t="s">
        <v>862</v>
      </c>
      <c r="C365" s="3" t="s">
        <v>863</v>
      </c>
      <c r="D365" s="3" t="str">
        <f t="shared" si="10"/>
        <v>HAF-98243-ORANGE-M</v>
      </c>
      <c r="E365" s="3" t="s">
        <v>51</v>
      </c>
      <c r="F365" s="3" t="s">
        <v>864</v>
      </c>
      <c r="G365" s="3" t="s">
        <v>865</v>
      </c>
      <c r="H365" s="3" t="s">
        <v>868</v>
      </c>
      <c r="I365" s="3" t="s">
        <v>44</v>
      </c>
      <c r="J365" s="3" t="s">
        <v>867</v>
      </c>
      <c r="K365" s="3" t="s">
        <v>512</v>
      </c>
      <c r="L365" s="3" t="s">
        <v>23</v>
      </c>
      <c r="M365" s="2">
        <v>8</v>
      </c>
      <c r="N365" s="8">
        <v>289</v>
      </c>
      <c r="O365" s="8">
        <f t="shared" si="11"/>
        <v>2312</v>
      </c>
    </row>
    <row r="366" spans="1:15" ht="60" customHeight="1" x14ac:dyDescent="0.25">
      <c r="A366" s="2"/>
      <c r="B366" s="2" t="s">
        <v>862</v>
      </c>
      <c r="C366" s="3" t="s">
        <v>863</v>
      </c>
      <c r="D366" s="3" t="str">
        <f t="shared" si="10"/>
        <v>HAF-98243-ORANGE-L</v>
      </c>
      <c r="E366" s="3" t="s">
        <v>51</v>
      </c>
      <c r="F366" s="3" t="s">
        <v>864</v>
      </c>
      <c r="G366" s="3" t="s">
        <v>865</v>
      </c>
      <c r="H366" s="3" t="s">
        <v>869</v>
      </c>
      <c r="I366" s="3" t="s">
        <v>44</v>
      </c>
      <c r="J366" s="3" t="s">
        <v>867</v>
      </c>
      <c r="K366" s="3" t="s">
        <v>512</v>
      </c>
      <c r="L366" s="3" t="s">
        <v>25</v>
      </c>
      <c r="M366" s="2">
        <v>4</v>
      </c>
      <c r="N366" s="8">
        <v>289</v>
      </c>
      <c r="O366" s="8">
        <f t="shared" si="11"/>
        <v>1156</v>
      </c>
    </row>
    <row r="367" spans="1:15" ht="60" customHeight="1" x14ac:dyDescent="0.25">
      <c r="A367"/>
      <c r="B367" s="2" t="s">
        <v>870</v>
      </c>
      <c r="C367" s="3" t="s">
        <v>871</v>
      </c>
      <c r="D367" s="3" t="str">
        <f t="shared" si="10"/>
        <v>GRD-942-BLUE-S</v>
      </c>
      <c r="E367" s="3" t="s">
        <v>330</v>
      </c>
      <c r="F367" s="3" t="s">
        <v>872</v>
      </c>
      <c r="G367" s="3" t="s">
        <v>873</v>
      </c>
      <c r="H367" s="3" t="s">
        <v>874</v>
      </c>
      <c r="I367" s="3" t="s">
        <v>212</v>
      </c>
      <c r="J367" s="3" t="s">
        <v>875</v>
      </c>
      <c r="K367" s="3" t="s">
        <v>214</v>
      </c>
      <c r="L367" s="3" t="s">
        <v>21</v>
      </c>
      <c r="M367" s="2">
        <v>4</v>
      </c>
      <c r="N367" s="8">
        <v>69</v>
      </c>
      <c r="O367" s="8">
        <f t="shared" si="11"/>
        <v>276</v>
      </c>
    </row>
    <row r="368" spans="1:15" ht="60" customHeight="1" x14ac:dyDescent="0.25">
      <c r="A368" s="2"/>
      <c r="B368" s="2" t="s">
        <v>870</v>
      </c>
      <c r="C368" s="3" t="s">
        <v>871</v>
      </c>
      <c r="D368" s="3" t="str">
        <f t="shared" si="10"/>
        <v>GRD-942-BLUE-M</v>
      </c>
      <c r="E368" s="3" t="s">
        <v>330</v>
      </c>
      <c r="F368" s="3" t="s">
        <v>872</v>
      </c>
      <c r="G368" s="3" t="s">
        <v>873</v>
      </c>
      <c r="H368" s="3" t="s">
        <v>876</v>
      </c>
      <c r="I368" s="3" t="s">
        <v>212</v>
      </c>
      <c r="J368" s="3" t="s">
        <v>875</v>
      </c>
      <c r="K368" s="3" t="s">
        <v>214</v>
      </c>
      <c r="L368" s="3" t="s">
        <v>23</v>
      </c>
      <c r="M368" s="2">
        <v>4</v>
      </c>
      <c r="N368" s="8">
        <v>69</v>
      </c>
      <c r="O368" s="8">
        <f t="shared" si="11"/>
        <v>276</v>
      </c>
    </row>
    <row r="369" spans="1:15" ht="60" customHeight="1" x14ac:dyDescent="0.25">
      <c r="A369" s="2"/>
      <c r="B369" s="2" t="s">
        <v>870</v>
      </c>
      <c r="C369" s="3" t="s">
        <v>871</v>
      </c>
      <c r="D369" s="3" t="str">
        <f t="shared" si="10"/>
        <v>GRD-942-BLUE-L</v>
      </c>
      <c r="E369" s="3" t="s">
        <v>330</v>
      </c>
      <c r="F369" s="3" t="s">
        <v>872</v>
      </c>
      <c r="G369" s="3" t="s">
        <v>873</v>
      </c>
      <c r="H369" s="3" t="s">
        <v>877</v>
      </c>
      <c r="I369" s="3" t="s">
        <v>212</v>
      </c>
      <c r="J369" s="3" t="s">
        <v>875</v>
      </c>
      <c r="K369" s="3" t="s">
        <v>214</v>
      </c>
      <c r="L369" s="3" t="s">
        <v>25</v>
      </c>
      <c r="M369" s="2">
        <v>4</v>
      </c>
      <c r="N369" s="8">
        <v>69</v>
      </c>
      <c r="O369" s="8">
        <f t="shared" si="11"/>
        <v>276</v>
      </c>
    </row>
    <row r="370" spans="1:15" ht="60" customHeight="1" x14ac:dyDescent="0.25">
      <c r="A370"/>
      <c r="B370" s="2" t="s">
        <v>870</v>
      </c>
      <c r="C370" s="3" t="s">
        <v>878</v>
      </c>
      <c r="D370" s="3" t="str">
        <f t="shared" si="10"/>
        <v>GRD-942-WHITE-S</v>
      </c>
      <c r="E370" s="3" t="s">
        <v>218</v>
      </c>
      <c r="F370" s="3" t="s">
        <v>872</v>
      </c>
      <c r="G370" s="3" t="s">
        <v>879</v>
      </c>
      <c r="H370" s="3" t="s">
        <v>880</v>
      </c>
      <c r="I370" s="3" t="s">
        <v>212</v>
      </c>
      <c r="J370" s="3" t="s">
        <v>875</v>
      </c>
      <c r="K370" s="3" t="s">
        <v>214</v>
      </c>
      <c r="L370" s="3" t="s">
        <v>21</v>
      </c>
      <c r="M370" s="2">
        <v>8</v>
      </c>
      <c r="N370" s="8">
        <v>69</v>
      </c>
      <c r="O370" s="8">
        <f t="shared" si="11"/>
        <v>552</v>
      </c>
    </row>
    <row r="371" spans="1:15" ht="60" customHeight="1" x14ac:dyDescent="0.25">
      <c r="A371" s="2"/>
      <c r="B371" s="2" t="s">
        <v>870</v>
      </c>
      <c r="C371" s="3" t="s">
        <v>878</v>
      </c>
      <c r="D371" s="3" t="str">
        <f t="shared" si="10"/>
        <v>GRD-942-WHITE-M</v>
      </c>
      <c r="E371" s="3" t="s">
        <v>218</v>
      </c>
      <c r="F371" s="3" t="s">
        <v>872</v>
      </c>
      <c r="G371" s="3" t="s">
        <v>879</v>
      </c>
      <c r="H371" s="3" t="s">
        <v>881</v>
      </c>
      <c r="I371" s="3" t="s">
        <v>212</v>
      </c>
      <c r="J371" s="3" t="s">
        <v>875</v>
      </c>
      <c r="K371" s="3" t="s">
        <v>214</v>
      </c>
      <c r="L371" s="3" t="s">
        <v>23</v>
      </c>
      <c r="M371" s="2">
        <v>8</v>
      </c>
      <c r="N371" s="8">
        <v>69</v>
      </c>
      <c r="O371" s="8">
        <f t="shared" si="11"/>
        <v>552</v>
      </c>
    </row>
    <row r="372" spans="1:15" ht="60" customHeight="1" x14ac:dyDescent="0.25">
      <c r="A372" s="2"/>
      <c r="B372" s="2" t="s">
        <v>870</v>
      </c>
      <c r="C372" s="3" t="s">
        <v>878</v>
      </c>
      <c r="D372" s="3" t="str">
        <f t="shared" si="10"/>
        <v>GRD-942-WHITE-L</v>
      </c>
      <c r="E372" s="3" t="s">
        <v>218</v>
      </c>
      <c r="F372" s="3" t="s">
        <v>872</v>
      </c>
      <c r="G372" s="3" t="s">
        <v>879</v>
      </c>
      <c r="H372" s="3" t="s">
        <v>882</v>
      </c>
      <c r="I372" s="3" t="s">
        <v>212</v>
      </c>
      <c r="J372" s="3" t="s">
        <v>875</v>
      </c>
      <c r="K372" s="3" t="s">
        <v>214</v>
      </c>
      <c r="L372" s="3" t="s">
        <v>25</v>
      </c>
      <c r="M372" s="2">
        <v>8</v>
      </c>
      <c r="N372" s="8">
        <v>69</v>
      </c>
      <c r="O372" s="8">
        <f t="shared" si="11"/>
        <v>552</v>
      </c>
    </row>
    <row r="373" spans="1:15" ht="60" customHeight="1" x14ac:dyDescent="0.25">
      <c r="A373" s="2"/>
      <c r="B373" s="2" t="s">
        <v>526</v>
      </c>
      <c r="C373" s="3" t="s">
        <v>883</v>
      </c>
      <c r="D373" s="3" t="str">
        <f t="shared" si="10"/>
        <v>GRD-1038-LATTE-S</v>
      </c>
      <c r="E373" s="3" t="s">
        <v>541</v>
      </c>
      <c r="F373" s="3" t="s">
        <v>528</v>
      </c>
      <c r="G373" s="3" t="s">
        <v>884</v>
      </c>
      <c r="H373" s="3" t="s">
        <v>885</v>
      </c>
      <c r="I373" s="3" t="s">
        <v>44</v>
      </c>
      <c r="J373" s="3" t="s">
        <v>531</v>
      </c>
      <c r="K373" s="3" t="s">
        <v>134</v>
      </c>
      <c r="L373" s="3" t="s">
        <v>21</v>
      </c>
      <c r="M373" s="2">
        <v>3</v>
      </c>
      <c r="N373" s="8">
        <v>69</v>
      </c>
      <c r="O373" s="8">
        <f t="shared" si="11"/>
        <v>207</v>
      </c>
    </row>
    <row r="374" spans="1:15" ht="60" customHeight="1" x14ac:dyDescent="0.25">
      <c r="A374" s="2"/>
      <c r="B374" s="2" t="s">
        <v>526</v>
      </c>
      <c r="C374" s="3" t="s">
        <v>883</v>
      </c>
      <c r="D374" s="3" t="str">
        <f t="shared" si="10"/>
        <v>GRD-1038-LATTE-M</v>
      </c>
      <c r="E374" s="3" t="s">
        <v>541</v>
      </c>
      <c r="F374" s="3" t="s">
        <v>528</v>
      </c>
      <c r="G374" s="3" t="s">
        <v>884</v>
      </c>
      <c r="H374" s="3" t="s">
        <v>886</v>
      </c>
      <c r="I374" s="3" t="s">
        <v>44</v>
      </c>
      <c r="J374" s="3" t="s">
        <v>531</v>
      </c>
      <c r="K374" s="3" t="s">
        <v>134</v>
      </c>
      <c r="L374" s="3" t="s">
        <v>23</v>
      </c>
      <c r="M374" s="2">
        <v>3</v>
      </c>
      <c r="N374" s="8">
        <v>69</v>
      </c>
      <c r="O374" s="8">
        <f t="shared" si="11"/>
        <v>207</v>
      </c>
    </row>
    <row r="375" spans="1:15" ht="60" customHeight="1" x14ac:dyDescent="0.25">
      <c r="A375" s="2"/>
      <c r="B375" s="2" t="s">
        <v>526</v>
      </c>
      <c r="C375" s="3" t="s">
        <v>883</v>
      </c>
      <c r="D375" s="3" t="str">
        <f t="shared" si="10"/>
        <v>GRD-1038-LATTE-L</v>
      </c>
      <c r="E375" s="3" t="s">
        <v>541</v>
      </c>
      <c r="F375" s="3" t="s">
        <v>528</v>
      </c>
      <c r="G375" s="3" t="s">
        <v>884</v>
      </c>
      <c r="H375" s="3" t="s">
        <v>887</v>
      </c>
      <c r="I375" s="3" t="s">
        <v>44</v>
      </c>
      <c r="J375" s="3" t="s">
        <v>531</v>
      </c>
      <c r="K375" s="3" t="s">
        <v>134</v>
      </c>
      <c r="L375" s="3" t="s">
        <v>25</v>
      </c>
      <c r="M375" s="2">
        <v>3</v>
      </c>
      <c r="N375" s="8">
        <v>69</v>
      </c>
      <c r="O375" s="8">
        <f t="shared" si="11"/>
        <v>207</v>
      </c>
    </row>
    <row r="376" spans="1:15" ht="60" customHeight="1" x14ac:dyDescent="0.25">
      <c r="A376"/>
      <c r="B376" s="2" t="s">
        <v>862</v>
      </c>
      <c r="C376" s="3" t="s">
        <v>888</v>
      </c>
      <c r="D376" s="3" t="str">
        <f t="shared" si="10"/>
        <v>HAF-98243-BLACK-S</v>
      </c>
      <c r="E376" s="3" t="s">
        <v>14</v>
      </c>
      <c r="F376" s="3" t="s">
        <v>864</v>
      </c>
      <c r="G376" s="3" t="s">
        <v>889</v>
      </c>
      <c r="H376" s="3" t="s">
        <v>890</v>
      </c>
      <c r="I376" s="3" t="s">
        <v>44</v>
      </c>
      <c r="J376" s="3" t="s">
        <v>867</v>
      </c>
      <c r="K376" s="3" t="s">
        <v>512</v>
      </c>
      <c r="L376" s="3" t="s">
        <v>21</v>
      </c>
      <c r="M376" s="2">
        <v>8</v>
      </c>
      <c r="N376" s="8">
        <v>289</v>
      </c>
      <c r="O376" s="8">
        <f t="shared" si="11"/>
        <v>2312</v>
      </c>
    </row>
    <row r="377" spans="1:15" ht="60" customHeight="1" x14ac:dyDescent="0.25">
      <c r="A377" s="2"/>
      <c r="B377" s="2" t="s">
        <v>862</v>
      </c>
      <c r="C377" s="3" t="s">
        <v>888</v>
      </c>
      <c r="D377" s="3" t="str">
        <f t="shared" si="10"/>
        <v>HAF-98243-BLACK-M</v>
      </c>
      <c r="E377" s="3" t="s">
        <v>14</v>
      </c>
      <c r="F377" s="3" t="s">
        <v>864</v>
      </c>
      <c r="G377" s="3" t="s">
        <v>889</v>
      </c>
      <c r="H377" s="3" t="s">
        <v>891</v>
      </c>
      <c r="I377" s="3" t="s">
        <v>44</v>
      </c>
      <c r="J377" s="3" t="s">
        <v>867</v>
      </c>
      <c r="K377" s="3" t="s">
        <v>512</v>
      </c>
      <c r="L377" s="3" t="s">
        <v>23</v>
      </c>
      <c r="M377" s="2">
        <v>8</v>
      </c>
      <c r="N377" s="8">
        <v>289</v>
      </c>
      <c r="O377" s="8">
        <f t="shared" si="11"/>
        <v>2312</v>
      </c>
    </row>
    <row r="378" spans="1:15" ht="60" customHeight="1" x14ac:dyDescent="0.25">
      <c r="A378" s="2"/>
      <c r="B378" s="2" t="s">
        <v>862</v>
      </c>
      <c r="C378" s="3" t="s">
        <v>888</v>
      </c>
      <c r="D378" s="3" t="str">
        <f t="shared" si="10"/>
        <v>HAF-98243-BLACK-L</v>
      </c>
      <c r="E378" s="3" t="s">
        <v>14</v>
      </c>
      <c r="F378" s="3" t="s">
        <v>864</v>
      </c>
      <c r="G378" s="3" t="s">
        <v>889</v>
      </c>
      <c r="H378" s="3" t="s">
        <v>892</v>
      </c>
      <c r="I378" s="3" t="s">
        <v>44</v>
      </c>
      <c r="J378" s="3" t="s">
        <v>867</v>
      </c>
      <c r="K378" s="3" t="s">
        <v>512</v>
      </c>
      <c r="L378" s="3" t="s">
        <v>25</v>
      </c>
      <c r="M378" s="2">
        <v>4</v>
      </c>
      <c r="N378" s="8">
        <v>289</v>
      </c>
      <c r="O378" s="8">
        <f t="shared" si="11"/>
        <v>1156</v>
      </c>
    </row>
    <row r="379" spans="1:15" ht="60" customHeight="1" x14ac:dyDescent="0.25">
      <c r="A379"/>
      <c r="B379" s="2" t="s">
        <v>862</v>
      </c>
      <c r="C379" s="3" t="s">
        <v>893</v>
      </c>
      <c r="D379" s="3" t="str">
        <f t="shared" si="10"/>
        <v>HAF-98243-BEIGE-S</v>
      </c>
      <c r="E379" s="3" t="s">
        <v>370</v>
      </c>
      <c r="F379" s="3" t="s">
        <v>864</v>
      </c>
      <c r="G379" s="3" t="s">
        <v>894</v>
      </c>
      <c r="H379" s="3" t="s">
        <v>895</v>
      </c>
      <c r="I379" s="3" t="s">
        <v>44</v>
      </c>
      <c r="J379" s="3" t="s">
        <v>867</v>
      </c>
      <c r="K379" s="3" t="s">
        <v>512</v>
      </c>
      <c r="L379" s="3" t="s">
        <v>21</v>
      </c>
      <c r="M379" s="2">
        <v>2</v>
      </c>
      <c r="N379" s="8">
        <v>289</v>
      </c>
      <c r="O379" s="8">
        <f t="shared" si="11"/>
        <v>578</v>
      </c>
    </row>
    <row r="380" spans="1:15" ht="60" customHeight="1" x14ac:dyDescent="0.25">
      <c r="A380" s="2"/>
      <c r="B380" s="2" t="s">
        <v>862</v>
      </c>
      <c r="C380" s="3" t="s">
        <v>893</v>
      </c>
      <c r="D380" s="3" t="str">
        <f t="shared" si="10"/>
        <v>HAF-98243-BEIGE-M</v>
      </c>
      <c r="E380" s="3" t="s">
        <v>370</v>
      </c>
      <c r="F380" s="3" t="s">
        <v>864</v>
      </c>
      <c r="G380" s="3" t="s">
        <v>894</v>
      </c>
      <c r="H380" s="3" t="s">
        <v>896</v>
      </c>
      <c r="I380" s="3" t="s">
        <v>44</v>
      </c>
      <c r="J380" s="3" t="s">
        <v>867</v>
      </c>
      <c r="K380" s="3" t="s">
        <v>512</v>
      </c>
      <c r="L380" s="3" t="s">
        <v>23</v>
      </c>
      <c r="M380" s="2">
        <v>2</v>
      </c>
      <c r="N380" s="8">
        <v>289</v>
      </c>
      <c r="O380" s="8">
        <f t="shared" si="11"/>
        <v>578</v>
      </c>
    </row>
    <row r="381" spans="1:15" ht="60" customHeight="1" x14ac:dyDescent="0.25">
      <c r="A381" s="2"/>
      <c r="B381" s="2" t="s">
        <v>862</v>
      </c>
      <c r="C381" s="3" t="s">
        <v>893</v>
      </c>
      <c r="D381" s="3" t="str">
        <f t="shared" si="10"/>
        <v>HAF-98243-BEIGE-L</v>
      </c>
      <c r="E381" s="3" t="s">
        <v>370</v>
      </c>
      <c r="F381" s="3" t="s">
        <v>864</v>
      </c>
      <c r="G381" s="3" t="s">
        <v>894</v>
      </c>
      <c r="H381" s="3" t="s">
        <v>897</v>
      </c>
      <c r="I381" s="3" t="s">
        <v>44</v>
      </c>
      <c r="J381" s="3" t="s">
        <v>867</v>
      </c>
      <c r="K381" s="3" t="s">
        <v>512</v>
      </c>
      <c r="L381" s="3" t="s">
        <v>25</v>
      </c>
      <c r="M381" s="2">
        <v>2</v>
      </c>
      <c r="N381" s="8">
        <v>289</v>
      </c>
      <c r="O381" s="8">
        <f t="shared" si="11"/>
        <v>578</v>
      </c>
    </row>
    <row r="382" spans="1:15" ht="60" customHeight="1" x14ac:dyDescent="0.25">
      <c r="A382"/>
      <c r="B382" s="2" t="s">
        <v>862</v>
      </c>
      <c r="C382" s="3" t="s">
        <v>898</v>
      </c>
      <c r="D382" s="3" t="str">
        <f t="shared" si="10"/>
        <v>HAF-98243-GREEN-S</v>
      </c>
      <c r="E382" s="3" t="s">
        <v>30</v>
      </c>
      <c r="F382" s="3" t="s">
        <v>864</v>
      </c>
      <c r="G382" s="3" t="s">
        <v>899</v>
      </c>
      <c r="H382" s="3" t="s">
        <v>900</v>
      </c>
      <c r="I382" s="3" t="s">
        <v>44</v>
      </c>
      <c r="J382" s="3" t="s">
        <v>867</v>
      </c>
      <c r="K382" s="3" t="s">
        <v>512</v>
      </c>
      <c r="L382" s="3" t="s">
        <v>21</v>
      </c>
      <c r="M382" s="2">
        <v>8</v>
      </c>
      <c r="N382" s="8">
        <v>289</v>
      </c>
      <c r="O382" s="8">
        <f t="shared" si="11"/>
        <v>2312</v>
      </c>
    </row>
    <row r="383" spans="1:15" ht="60" customHeight="1" x14ac:dyDescent="0.25">
      <c r="A383" s="2"/>
      <c r="B383" s="2" t="s">
        <v>862</v>
      </c>
      <c r="C383" s="3" t="s">
        <v>898</v>
      </c>
      <c r="D383" s="3" t="str">
        <f t="shared" si="10"/>
        <v>HAF-98243-GREEN-M</v>
      </c>
      <c r="E383" s="3" t="s">
        <v>30</v>
      </c>
      <c r="F383" s="3" t="s">
        <v>864</v>
      </c>
      <c r="G383" s="3" t="s">
        <v>899</v>
      </c>
      <c r="H383" s="3" t="s">
        <v>901</v>
      </c>
      <c r="I383" s="3" t="s">
        <v>44</v>
      </c>
      <c r="J383" s="3" t="s">
        <v>867</v>
      </c>
      <c r="K383" s="3" t="s">
        <v>512</v>
      </c>
      <c r="L383" s="3" t="s">
        <v>23</v>
      </c>
      <c r="M383" s="2">
        <v>8</v>
      </c>
      <c r="N383" s="8">
        <v>289</v>
      </c>
      <c r="O383" s="8">
        <f t="shared" si="11"/>
        <v>2312</v>
      </c>
    </row>
    <row r="384" spans="1:15" ht="60" customHeight="1" x14ac:dyDescent="0.25">
      <c r="A384" s="2"/>
      <c r="B384" s="2" t="s">
        <v>862</v>
      </c>
      <c r="C384" s="3" t="s">
        <v>898</v>
      </c>
      <c r="D384" s="3" t="str">
        <f t="shared" si="10"/>
        <v>HAF-98243-GREEN-L</v>
      </c>
      <c r="E384" s="3" t="s">
        <v>30</v>
      </c>
      <c r="F384" s="3" t="s">
        <v>864</v>
      </c>
      <c r="G384" s="3" t="s">
        <v>899</v>
      </c>
      <c r="H384" s="3" t="s">
        <v>902</v>
      </c>
      <c r="I384" s="3" t="s">
        <v>44</v>
      </c>
      <c r="J384" s="3" t="s">
        <v>867</v>
      </c>
      <c r="K384" s="3" t="s">
        <v>512</v>
      </c>
      <c r="L384" s="3" t="s">
        <v>25</v>
      </c>
      <c r="M384" s="2">
        <v>4</v>
      </c>
      <c r="N384" s="8">
        <v>289</v>
      </c>
      <c r="O384" s="8">
        <f t="shared" si="11"/>
        <v>1156</v>
      </c>
    </row>
    <row r="385" spans="1:15" ht="60" customHeight="1" x14ac:dyDescent="0.25">
      <c r="A385"/>
      <c r="B385" s="2" t="s">
        <v>862</v>
      </c>
      <c r="C385" s="3" t="s">
        <v>903</v>
      </c>
      <c r="D385" s="3" t="str">
        <f t="shared" si="10"/>
        <v>HAF-98243-PINK-S</v>
      </c>
      <c r="E385" s="3" t="s">
        <v>128</v>
      </c>
      <c r="F385" s="3" t="s">
        <v>864</v>
      </c>
      <c r="G385" s="3" t="s">
        <v>904</v>
      </c>
      <c r="H385" s="3" t="s">
        <v>905</v>
      </c>
      <c r="I385" s="3" t="s">
        <v>44</v>
      </c>
      <c r="J385" s="3" t="s">
        <v>867</v>
      </c>
      <c r="K385" s="3" t="s">
        <v>512</v>
      </c>
      <c r="L385" s="3" t="s">
        <v>21</v>
      </c>
      <c r="M385" s="2">
        <v>8</v>
      </c>
      <c r="N385" s="8">
        <v>289</v>
      </c>
      <c r="O385" s="8">
        <f t="shared" si="11"/>
        <v>2312</v>
      </c>
    </row>
    <row r="386" spans="1:15" ht="60" customHeight="1" x14ac:dyDescent="0.25">
      <c r="A386" s="2"/>
      <c r="B386" s="2" t="s">
        <v>862</v>
      </c>
      <c r="C386" s="3" t="s">
        <v>903</v>
      </c>
      <c r="D386" s="3" t="str">
        <f t="shared" si="10"/>
        <v>HAF-98243-PINK-M</v>
      </c>
      <c r="E386" s="3" t="s">
        <v>128</v>
      </c>
      <c r="F386" s="3" t="s">
        <v>864</v>
      </c>
      <c r="G386" s="3" t="s">
        <v>904</v>
      </c>
      <c r="H386" s="3" t="s">
        <v>906</v>
      </c>
      <c r="I386" s="3" t="s">
        <v>44</v>
      </c>
      <c r="J386" s="3" t="s">
        <v>867</v>
      </c>
      <c r="K386" s="3" t="s">
        <v>512</v>
      </c>
      <c r="L386" s="3" t="s">
        <v>23</v>
      </c>
      <c r="M386" s="2">
        <v>8</v>
      </c>
      <c r="N386" s="8">
        <v>289</v>
      </c>
      <c r="O386" s="8">
        <f t="shared" si="11"/>
        <v>2312</v>
      </c>
    </row>
    <row r="387" spans="1:15" ht="60" customHeight="1" x14ac:dyDescent="0.25">
      <c r="A387" s="2"/>
      <c r="B387" s="2" t="s">
        <v>862</v>
      </c>
      <c r="C387" s="3" t="s">
        <v>903</v>
      </c>
      <c r="D387" s="3" t="str">
        <f t="shared" si="10"/>
        <v>HAF-98243-PINK-L</v>
      </c>
      <c r="E387" s="3" t="s">
        <v>128</v>
      </c>
      <c r="F387" s="3" t="s">
        <v>864</v>
      </c>
      <c r="G387" s="3" t="s">
        <v>904</v>
      </c>
      <c r="H387" s="3" t="s">
        <v>907</v>
      </c>
      <c r="I387" s="3" t="s">
        <v>44</v>
      </c>
      <c r="J387" s="3" t="s">
        <v>867</v>
      </c>
      <c r="K387" s="3" t="s">
        <v>512</v>
      </c>
      <c r="L387" s="3" t="s">
        <v>25</v>
      </c>
      <c r="M387" s="2">
        <v>4</v>
      </c>
      <c r="N387" s="8">
        <v>289</v>
      </c>
      <c r="O387" s="8">
        <f t="shared" si="11"/>
        <v>1156</v>
      </c>
    </row>
    <row r="388" spans="1:15" ht="60" customHeight="1" x14ac:dyDescent="0.25">
      <c r="A388"/>
      <c r="B388" s="2" t="s">
        <v>570</v>
      </c>
      <c r="C388" s="3" t="s">
        <v>908</v>
      </c>
      <c r="D388" s="3" t="str">
        <f t="shared" ref="D388:D451" si="12">C388&amp;"-"&amp;L388</f>
        <v>HAF-232108-BLUE-S</v>
      </c>
      <c r="E388" s="3" t="s">
        <v>330</v>
      </c>
      <c r="F388" s="3" t="s">
        <v>572</v>
      </c>
      <c r="G388" s="3" t="s">
        <v>909</v>
      </c>
      <c r="H388" s="3" t="s">
        <v>910</v>
      </c>
      <c r="I388" s="3" t="s">
        <v>18</v>
      </c>
      <c r="J388" s="3" t="s">
        <v>575</v>
      </c>
      <c r="K388" s="3" t="s">
        <v>214</v>
      </c>
      <c r="L388" s="3" t="s">
        <v>21</v>
      </c>
      <c r="M388" s="2">
        <v>2</v>
      </c>
      <c r="N388" s="8">
        <v>129</v>
      </c>
      <c r="O388" s="8">
        <f t="shared" si="11"/>
        <v>258</v>
      </c>
    </row>
    <row r="389" spans="1:15" ht="60" customHeight="1" x14ac:dyDescent="0.25">
      <c r="A389" s="2"/>
      <c r="B389" s="2" t="s">
        <v>570</v>
      </c>
      <c r="C389" s="3" t="s">
        <v>908</v>
      </c>
      <c r="D389" s="3" t="str">
        <f t="shared" si="12"/>
        <v>HAF-232108-BLUE-M</v>
      </c>
      <c r="E389" s="3" t="s">
        <v>330</v>
      </c>
      <c r="F389" s="3" t="s">
        <v>572</v>
      </c>
      <c r="G389" s="3" t="s">
        <v>909</v>
      </c>
      <c r="H389" s="3" t="s">
        <v>911</v>
      </c>
      <c r="I389" s="3" t="s">
        <v>18</v>
      </c>
      <c r="J389" s="3" t="s">
        <v>575</v>
      </c>
      <c r="K389" s="3" t="s">
        <v>214</v>
      </c>
      <c r="L389" s="3" t="s">
        <v>23</v>
      </c>
      <c r="M389" s="2">
        <v>2</v>
      </c>
      <c r="N389" s="8">
        <v>129</v>
      </c>
      <c r="O389" s="8">
        <f t="shared" ref="O389:O452" si="13">N389*M389</f>
        <v>258</v>
      </c>
    </row>
    <row r="390" spans="1:15" ht="60" customHeight="1" x14ac:dyDescent="0.25">
      <c r="A390" s="2"/>
      <c r="B390" s="2" t="s">
        <v>570</v>
      </c>
      <c r="C390" s="3" t="s">
        <v>908</v>
      </c>
      <c r="D390" s="3" t="str">
        <f t="shared" si="12"/>
        <v>HAF-232108-BLUE-L</v>
      </c>
      <c r="E390" s="3" t="s">
        <v>330</v>
      </c>
      <c r="F390" s="3" t="s">
        <v>572</v>
      </c>
      <c r="G390" s="3" t="s">
        <v>909</v>
      </c>
      <c r="H390" s="3" t="s">
        <v>912</v>
      </c>
      <c r="I390" s="3" t="s">
        <v>18</v>
      </c>
      <c r="J390" s="3" t="s">
        <v>575</v>
      </c>
      <c r="K390" s="3" t="s">
        <v>214</v>
      </c>
      <c r="L390" s="3" t="s">
        <v>25</v>
      </c>
      <c r="M390" s="2">
        <v>1</v>
      </c>
      <c r="N390" s="8">
        <v>129</v>
      </c>
      <c r="O390" s="8">
        <f t="shared" si="13"/>
        <v>129</v>
      </c>
    </row>
    <row r="391" spans="1:15" ht="49.9" customHeight="1" x14ac:dyDescent="0.25">
      <c r="A391"/>
      <c r="B391" s="2" t="s">
        <v>913</v>
      </c>
      <c r="C391" s="3" t="s">
        <v>914</v>
      </c>
      <c r="D391" s="3" t="str">
        <f t="shared" si="12"/>
        <v>AFL-01-KHAKI-S</v>
      </c>
      <c r="E391" s="3" t="s">
        <v>915</v>
      </c>
      <c r="F391" s="3" t="s">
        <v>916</v>
      </c>
      <c r="G391" s="3" t="s">
        <v>917</v>
      </c>
      <c r="H391" s="3" t="s">
        <v>918</v>
      </c>
      <c r="I391" s="3" t="s">
        <v>44</v>
      </c>
      <c r="J391" s="3" t="s">
        <v>374</v>
      </c>
      <c r="K391" s="3" t="s">
        <v>123</v>
      </c>
      <c r="L391" s="3" t="s">
        <v>21</v>
      </c>
      <c r="M391" s="2">
        <v>2</v>
      </c>
      <c r="N391" s="8">
        <v>269</v>
      </c>
      <c r="O391" s="8">
        <f t="shared" si="13"/>
        <v>538</v>
      </c>
    </row>
    <row r="392" spans="1:15" ht="49.9" customHeight="1" x14ac:dyDescent="0.25">
      <c r="A392" s="2"/>
      <c r="B392" s="2" t="s">
        <v>913</v>
      </c>
      <c r="C392" s="3" t="s">
        <v>914</v>
      </c>
      <c r="D392" s="3" t="str">
        <f t="shared" si="12"/>
        <v>AFL-01-KHAKI-M</v>
      </c>
      <c r="E392" s="3" t="s">
        <v>915</v>
      </c>
      <c r="F392" s="3" t="s">
        <v>916</v>
      </c>
      <c r="G392" s="3" t="s">
        <v>917</v>
      </c>
      <c r="H392" s="3" t="s">
        <v>919</v>
      </c>
      <c r="I392" s="3" t="s">
        <v>44</v>
      </c>
      <c r="J392" s="3" t="s">
        <v>374</v>
      </c>
      <c r="K392" s="3" t="s">
        <v>123</v>
      </c>
      <c r="L392" s="3" t="s">
        <v>23</v>
      </c>
      <c r="M392" s="2">
        <v>2</v>
      </c>
      <c r="N392" s="8">
        <v>269</v>
      </c>
      <c r="O392" s="8">
        <f t="shared" si="13"/>
        <v>538</v>
      </c>
    </row>
    <row r="393" spans="1:15" ht="49.9" customHeight="1" x14ac:dyDescent="0.25">
      <c r="A393" s="2"/>
      <c r="B393" s="2" t="s">
        <v>913</v>
      </c>
      <c r="C393" s="3" t="s">
        <v>914</v>
      </c>
      <c r="D393" s="3" t="str">
        <f t="shared" si="12"/>
        <v>AFL-01-KHAKI-L</v>
      </c>
      <c r="E393" s="3" t="s">
        <v>915</v>
      </c>
      <c r="F393" s="3" t="s">
        <v>916</v>
      </c>
      <c r="G393" s="3" t="s">
        <v>917</v>
      </c>
      <c r="H393" s="3" t="s">
        <v>920</v>
      </c>
      <c r="I393" s="3" t="s">
        <v>44</v>
      </c>
      <c r="J393" s="3" t="s">
        <v>374</v>
      </c>
      <c r="K393" s="3" t="s">
        <v>123</v>
      </c>
      <c r="L393" s="3" t="s">
        <v>25</v>
      </c>
      <c r="M393" s="2">
        <v>2</v>
      </c>
      <c r="N393" s="8">
        <v>269</v>
      </c>
      <c r="O393" s="8">
        <f t="shared" si="13"/>
        <v>538</v>
      </c>
    </row>
    <row r="394" spans="1:15" ht="49.9" customHeight="1" x14ac:dyDescent="0.25">
      <c r="A394" s="2"/>
      <c r="B394" s="2" t="s">
        <v>913</v>
      </c>
      <c r="C394" s="3" t="s">
        <v>914</v>
      </c>
      <c r="D394" s="3" t="str">
        <f t="shared" si="12"/>
        <v>AFL-01-KHAKI-XL</v>
      </c>
      <c r="E394" s="3" t="s">
        <v>915</v>
      </c>
      <c r="F394" s="3" t="s">
        <v>916</v>
      </c>
      <c r="G394" s="3" t="s">
        <v>917</v>
      </c>
      <c r="H394" s="3" t="s">
        <v>921</v>
      </c>
      <c r="I394" s="3" t="s">
        <v>44</v>
      </c>
      <c r="J394" s="3" t="s">
        <v>374</v>
      </c>
      <c r="K394" s="3" t="s">
        <v>123</v>
      </c>
      <c r="L394" s="3" t="s">
        <v>27</v>
      </c>
      <c r="M394" s="2">
        <v>2</v>
      </c>
      <c r="N394" s="8">
        <v>269</v>
      </c>
      <c r="O394" s="8">
        <f t="shared" si="13"/>
        <v>538</v>
      </c>
    </row>
    <row r="395" spans="1:15" ht="49.9" customHeight="1" x14ac:dyDescent="0.25">
      <c r="A395" s="2"/>
      <c r="B395" s="2" t="s">
        <v>913</v>
      </c>
      <c r="C395" s="3" t="s">
        <v>914</v>
      </c>
      <c r="D395" s="3" t="str">
        <f t="shared" si="12"/>
        <v>AFL-01-KHAKI-XXL</v>
      </c>
      <c r="E395" s="3" t="s">
        <v>915</v>
      </c>
      <c r="F395" s="3" t="s">
        <v>916</v>
      </c>
      <c r="G395" s="3" t="s">
        <v>917</v>
      </c>
      <c r="H395" s="3" t="s">
        <v>922</v>
      </c>
      <c r="I395" s="3" t="s">
        <v>44</v>
      </c>
      <c r="J395" s="3" t="s">
        <v>374</v>
      </c>
      <c r="K395" s="3" t="s">
        <v>123</v>
      </c>
      <c r="L395" s="3" t="s">
        <v>379</v>
      </c>
      <c r="M395" s="2">
        <v>2</v>
      </c>
      <c r="N395" s="8">
        <v>269</v>
      </c>
      <c r="O395" s="8">
        <f t="shared" si="13"/>
        <v>538</v>
      </c>
    </row>
    <row r="396" spans="1:15" ht="49.9" customHeight="1" x14ac:dyDescent="0.25">
      <c r="A396"/>
      <c r="B396" s="2" t="s">
        <v>913</v>
      </c>
      <c r="C396" s="3" t="s">
        <v>923</v>
      </c>
      <c r="D396" s="3" t="str">
        <f t="shared" si="12"/>
        <v>AFL-01-BLACK-S</v>
      </c>
      <c r="E396" s="3" t="s">
        <v>14</v>
      </c>
      <c r="F396" s="3" t="s">
        <v>916</v>
      </c>
      <c r="G396" s="3" t="s">
        <v>924</v>
      </c>
      <c r="H396" s="3" t="s">
        <v>925</v>
      </c>
      <c r="I396" s="3" t="s">
        <v>44</v>
      </c>
      <c r="J396" s="3" t="s">
        <v>374</v>
      </c>
      <c r="K396" s="3" t="s">
        <v>123</v>
      </c>
      <c r="L396" s="3" t="s">
        <v>21</v>
      </c>
      <c r="M396" s="2">
        <v>4</v>
      </c>
      <c r="N396" s="8">
        <v>269</v>
      </c>
      <c r="O396" s="8">
        <f t="shared" si="13"/>
        <v>1076</v>
      </c>
    </row>
    <row r="397" spans="1:15" ht="49.9" customHeight="1" x14ac:dyDescent="0.25">
      <c r="A397" s="2"/>
      <c r="B397" s="2" t="s">
        <v>913</v>
      </c>
      <c r="C397" s="3" t="s">
        <v>923</v>
      </c>
      <c r="D397" s="3" t="str">
        <f t="shared" si="12"/>
        <v>AFL-01-BLACK-M</v>
      </c>
      <c r="E397" s="3" t="s">
        <v>14</v>
      </c>
      <c r="F397" s="3" t="s">
        <v>916</v>
      </c>
      <c r="G397" s="3" t="s">
        <v>924</v>
      </c>
      <c r="H397" s="3" t="s">
        <v>926</v>
      </c>
      <c r="I397" s="3" t="s">
        <v>44</v>
      </c>
      <c r="J397" s="3" t="s">
        <v>374</v>
      </c>
      <c r="K397" s="3" t="s">
        <v>123</v>
      </c>
      <c r="L397" s="3" t="s">
        <v>23</v>
      </c>
      <c r="M397" s="2">
        <v>4</v>
      </c>
      <c r="N397" s="8">
        <v>269</v>
      </c>
      <c r="O397" s="8">
        <f t="shared" si="13"/>
        <v>1076</v>
      </c>
    </row>
    <row r="398" spans="1:15" ht="49.9" customHeight="1" x14ac:dyDescent="0.25">
      <c r="A398" s="2"/>
      <c r="B398" s="2" t="s">
        <v>913</v>
      </c>
      <c r="C398" s="3" t="s">
        <v>923</v>
      </c>
      <c r="D398" s="3" t="str">
        <f t="shared" si="12"/>
        <v>AFL-01-BLACK-L</v>
      </c>
      <c r="E398" s="3" t="s">
        <v>14</v>
      </c>
      <c r="F398" s="3" t="s">
        <v>916</v>
      </c>
      <c r="G398" s="3" t="s">
        <v>924</v>
      </c>
      <c r="H398" s="3" t="s">
        <v>927</v>
      </c>
      <c r="I398" s="3" t="s">
        <v>44</v>
      </c>
      <c r="J398" s="3" t="s">
        <v>374</v>
      </c>
      <c r="K398" s="3" t="s">
        <v>123</v>
      </c>
      <c r="L398" s="3" t="s">
        <v>25</v>
      </c>
      <c r="M398" s="2">
        <v>4</v>
      </c>
      <c r="N398" s="8">
        <v>269</v>
      </c>
      <c r="O398" s="8">
        <f t="shared" si="13"/>
        <v>1076</v>
      </c>
    </row>
    <row r="399" spans="1:15" ht="49.9" customHeight="1" x14ac:dyDescent="0.25">
      <c r="A399" s="2"/>
      <c r="B399" s="2" t="s">
        <v>913</v>
      </c>
      <c r="C399" s="3" t="s">
        <v>923</v>
      </c>
      <c r="D399" s="3" t="str">
        <f t="shared" si="12"/>
        <v xml:space="preserve">AFL-01-BLACK-XL </v>
      </c>
      <c r="E399" s="3" t="s">
        <v>14</v>
      </c>
      <c r="F399" s="3" t="s">
        <v>916</v>
      </c>
      <c r="G399" s="3" t="s">
        <v>924</v>
      </c>
      <c r="H399" s="3" t="s">
        <v>928</v>
      </c>
      <c r="I399" s="3" t="s">
        <v>44</v>
      </c>
      <c r="J399" s="3" t="s">
        <v>374</v>
      </c>
      <c r="K399" s="3" t="s">
        <v>123</v>
      </c>
      <c r="L399" s="3" t="s">
        <v>929</v>
      </c>
      <c r="M399" s="2">
        <v>4</v>
      </c>
      <c r="N399" s="8">
        <v>269</v>
      </c>
      <c r="O399" s="8">
        <f t="shared" si="13"/>
        <v>1076</v>
      </c>
    </row>
    <row r="400" spans="1:15" ht="49.9" customHeight="1" x14ac:dyDescent="0.25">
      <c r="A400" s="2"/>
      <c r="B400" s="2" t="s">
        <v>913</v>
      </c>
      <c r="C400" s="3" t="s">
        <v>923</v>
      </c>
      <c r="D400" s="3" t="str">
        <f t="shared" si="12"/>
        <v>AFL-01-BLACK-XXL</v>
      </c>
      <c r="E400" s="3" t="s">
        <v>14</v>
      </c>
      <c r="F400" s="3" t="s">
        <v>916</v>
      </c>
      <c r="G400" s="3" t="s">
        <v>924</v>
      </c>
      <c r="H400" s="3" t="s">
        <v>930</v>
      </c>
      <c r="I400" s="3" t="s">
        <v>44</v>
      </c>
      <c r="J400" s="3" t="s">
        <v>374</v>
      </c>
      <c r="K400" s="3" t="s">
        <v>123</v>
      </c>
      <c r="L400" s="3" t="s">
        <v>379</v>
      </c>
      <c r="M400" s="2">
        <v>4</v>
      </c>
      <c r="N400" s="8">
        <v>269</v>
      </c>
      <c r="O400" s="8">
        <f t="shared" si="13"/>
        <v>1076</v>
      </c>
    </row>
    <row r="401" spans="1:15" ht="60" customHeight="1" x14ac:dyDescent="0.25">
      <c r="A401"/>
      <c r="B401" s="2" t="s">
        <v>416</v>
      </c>
      <c r="C401" s="3" t="s">
        <v>931</v>
      </c>
      <c r="D401" s="3" t="str">
        <f t="shared" si="12"/>
        <v>TRM-50458-LATTE-S</v>
      </c>
      <c r="E401" s="3" t="s">
        <v>541</v>
      </c>
      <c r="F401" s="3" t="s">
        <v>418</v>
      </c>
      <c r="G401" s="3" t="s">
        <v>932</v>
      </c>
      <c r="H401" s="3" t="s">
        <v>933</v>
      </c>
      <c r="I401" s="3" t="s">
        <v>44</v>
      </c>
      <c r="J401" s="3" t="s">
        <v>421</v>
      </c>
      <c r="K401" s="3" t="s">
        <v>422</v>
      </c>
      <c r="L401" s="2" t="s">
        <v>21</v>
      </c>
      <c r="M401" s="2">
        <v>8</v>
      </c>
      <c r="N401" s="8">
        <v>309</v>
      </c>
      <c r="O401" s="8">
        <f t="shared" si="13"/>
        <v>2472</v>
      </c>
    </row>
    <row r="402" spans="1:15" ht="60" customHeight="1" x14ac:dyDescent="0.25">
      <c r="A402" s="2"/>
      <c r="B402" s="2" t="s">
        <v>416</v>
      </c>
      <c r="C402" s="3" t="s">
        <v>931</v>
      </c>
      <c r="D402" s="3" t="str">
        <f t="shared" si="12"/>
        <v>TRM-50458-LATTE-M</v>
      </c>
      <c r="E402" s="3" t="s">
        <v>541</v>
      </c>
      <c r="F402" s="3" t="s">
        <v>418</v>
      </c>
      <c r="G402" s="3" t="s">
        <v>932</v>
      </c>
      <c r="H402" s="3" t="s">
        <v>934</v>
      </c>
      <c r="I402" s="3" t="s">
        <v>44</v>
      </c>
      <c r="J402" s="3" t="s">
        <v>421</v>
      </c>
      <c r="K402" s="3" t="s">
        <v>422</v>
      </c>
      <c r="L402" s="2" t="s">
        <v>23</v>
      </c>
      <c r="M402" s="2">
        <v>8</v>
      </c>
      <c r="N402" s="8">
        <v>309</v>
      </c>
      <c r="O402" s="8">
        <f t="shared" si="13"/>
        <v>2472</v>
      </c>
    </row>
    <row r="403" spans="1:15" ht="60" customHeight="1" x14ac:dyDescent="0.25">
      <c r="A403" s="2"/>
      <c r="B403" s="2" t="s">
        <v>416</v>
      </c>
      <c r="C403" s="3" t="s">
        <v>931</v>
      </c>
      <c r="D403" s="3" t="str">
        <f t="shared" si="12"/>
        <v>TRM-50458-LATTE-L</v>
      </c>
      <c r="E403" s="3" t="s">
        <v>541</v>
      </c>
      <c r="F403" s="3" t="s">
        <v>418</v>
      </c>
      <c r="G403" s="3" t="s">
        <v>932</v>
      </c>
      <c r="H403" s="3" t="s">
        <v>935</v>
      </c>
      <c r="I403" s="3" t="s">
        <v>44</v>
      </c>
      <c r="J403" s="3" t="s">
        <v>421</v>
      </c>
      <c r="K403" s="3" t="s">
        <v>422</v>
      </c>
      <c r="L403" s="2" t="s">
        <v>25</v>
      </c>
      <c r="M403" s="2">
        <v>4</v>
      </c>
      <c r="N403" s="8">
        <v>309</v>
      </c>
      <c r="O403" s="8">
        <f t="shared" si="13"/>
        <v>1236</v>
      </c>
    </row>
    <row r="404" spans="1:15" ht="49.9" customHeight="1" x14ac:dyDescent="0.25">
      <c r="A404"/>
      <c r="B404" s="2" t="s">
        <v>936</v>
      </c>
      <c r="C404" s="3" t="s">
        <v>937</v>
      </c>
      <c r="D404" s="3" t="str">
        <f t="shared" si="12"/>
        <v>CNT-04-CINNAMON-S</v>
      </c>
      <c r="E404" s="3" t="s">
        <v>824</v>
      </c>
      <c r="F404" s="3" t="s">
        <v>938</v>
      </c>
      <c r="G404" s="3" t="s">
        <v>939</v>
      </c>
      <c r="H404" s="3" t="s">
        <v>940</v>
      </c>
      <c r="I404" s="3" t="s">
        <v>132</v>
      </c>
      <c r="J404" s="3" t="s">
        <v>941</v>
      </c>
      <c r="K404" s="3" t="s">
        <v>56</v>
      </c>
      <c r="L404" s="3" t="s">
        <v>21</v>
      </c>
      <c r="M404" s="2">
        <v>4</v>
      </c>
      <c r="N404" s="8">
        <v>149</v>
      </c>
      <c r="O404" s="8">
        <f t="shared" si="13"/>
        <v>596</v>
      </c>
    </row>
    <row r="405" spans="1:15" ht="49.9" customHeight="1" x14ac:dyDescent="0.25">
      <c r="A405" s="2"/>
      <c r="B405" s="2" t="s">
        <v>936</v>
      </c>
      <c r="C405" s="3" t="s">
        <v>937</v>
      </c>
      <c r="D405" s="3" t="str">
        <f t="shared" si="12"/>
        <v>CNT-04-CINNAMON-M</v>
      </c>
      <c r="E405" s="3" t="s">
        <v>824</v>
      </c>
      <c r="F405" s="3" t="s">
        <v>938</v>
      </c>
      <c r="G405" s="3" t="s">
        <v>939</v>
      </c>
      <c r="H405" s="3" t="s">
        <v>942</v>
      </c>
      <c r="I405" s="3" t="s">
        <v>132</v>
      </c>
      <c r="J405" s="3" t="s">
        <v>941</v>
      </c>
      <c r="K405" s="3" t="s">
        <v>56</v>
      </c>
      <c r="L405" s="3" t="s">
        <v>23</v>
      </c>
      <c r="M405" s="2">
        <v>4</v>
      </c>
      <c r="N405" s="8">
        <v>149</v>
      </c>
      <c r="O405" s="8">
        <f t="shared" si="13"/>
        <v>596</v>
      </c>
    </row>
    <row r="406" spans="1:15" ht="49.9" customHeight="1" x14ac:dyDescent="0.25">
      <c r="A406" s="2"/>
      <c r="B406" s="2" t="s">
        <v>936</v>
      </c>
      <c r="C406" s="3" t="s">
        <v>937</v>
      </c>
      <c r="D406" s="3" t="str">
        <f t="shared" si="12"/>
        <v>CNT-04-CINNAMON-L</v>
      </c>
      <c r="E406" s="3" t="s">
        <v>824</v>
      </c>
      <c r="F406" s="3" t="s">
        <v>938</v>
      </c>
      <c r="G406" s="3" t="s">
        <v>939</v>
      </c>
      <c r="H406" s="3" t="s">
        <v>943</v>
      </c>
      <c r="I406" s="3" t="s">
        <v>132</v>
      </c>
      <c r="J406" s="3" t="s">
        <v>941</v>
      </c>
      <c r="K406" s="3" t="s">
        <v>56</v>
      </c>
      <c r="L406" s="3" t="s">
        <v>25</v>
      </c>
      <c r="M406" s="2">
        <v>4</v>
      </c>
      <c r="N406" s="8">
        <v>149</v>
      </c>
      <c r="O406" s="8">
        <f t="shared" si="13"/>
        <v>596</v>
      </c>
    </row>
    <row r="407" spans="1:15" ht="49.9" customHeight="1" x14ac:dyDescent="0.25">
      <c r="A407" s="2"/>
      <c r="B407" s="2" t="s">
        <v>936</v>
      </c>
      <c r="C407" s="3" t="s">
        <v>937</v>
      </c>
      <c r="D407" s="3" t="str">
        <f t="shared" si="12"/>
        <v>CNT-04-CINNAMON-XL</v>
      </c>
      <c r="E407" s="3" t="s">
        <v>824</v>
      </c>
      <c r="F407" s="3" t="s">
        <v>938</v>
      </c>
      <c r="G407" s="3" t="s">
        <v>939</v>
      </c>
      <c r="H407" s="3" t="s">
        <v>944</v>
      </c>
      <c r="I407" s="3" t="s">
        <v>132</v>
      </c>
      <c r="J407" s="3" t="s">
        <v>941</v>
      </c>
      <c r="K407" s="3" t="s">
        <v>56</v>
      </c>
      <c r="L407" s="3" t="s">
        <v>27</v>
      </c>
      <c r="M407" s="2">
        <v>3</v>
      </c>
      <c r="N407" s="8">
        <v>149</v>
      </c>
      <c r="O407" s="8">
        <f t="shared" si="13"/>
        <v>447</v>
      </c>
    </row>
    <row r="408" spans="1:15" ht="49.9" customHeight="1" x14ac:dyDescent="0.25">
      <c r="A408"/>
      <c r="B408" s="2" t="s">
        <v>539</v>
      </c>
      <c r="C408" s="3" t="s">
        <v>945</v>
      </c>
      <c r="D408" s="3" t="str">
        <f t="shared" si="12"/>
        <v>ZK-03-LILAC-S</v>
      </c>
      <c r="E408" s="3" t="s">
        <v>281</v>
      </c>
      <c r="F408" s="3" t="s">
        <v>542</v>
      </c>
      <c r="G408" s="3" t="s">
        <v>946</v>
      </c>
      <c r="H408" s="3" t="s">
        <v>947</v>
      </c>
      <c r="I408" s="3" t="s">
        <v>44</v>
      </c>
      <c r="J408" s="3" t="s">
        <v>545</v>
      </c>
      <c r="K408" s="3" t="s">
        <v>123</v>
      </c>
      <c r="L408" s="3" t="s">
        <v>21</v>
      </c>
      <c r="M408" s="2">
        <v>2</v>
      </c>
      <c r="N408" s="8">
        <v>209</v>
      </c>
      <c r="O408" s="8">
        <f t="shared" si="13"/>
        <v>418</v>
      </c>
    </row>
    <row r="409" spans="1:15" ht="49.9" customHeight="1" x14ac:dyDescent="0.25">
      <c r="A409" s="2"/>
      <c r="B409" s="2" t="s">
        <v>539</v>
      </c>
      <c r="C409" s="3" t="s">
        <v>945</v>
      </c>
      <c r="D409" s="3" t="str">
        <f t="shared" si="12"/>
        <v>ZK-03-LILAC-M</v>
      </c>
      <c r="E409" s="3" t="s">
        <v>281</v>
      </c>
      <c r="F409" s="3" t="s">
        <v>542</v>
      </c>
      <c r="G409" s="3" t="s">
        <v>946</v>
      </c>
      <c r="H409" s="3" t="s">
        <v>948</v>
      </c>
      <c r="I409" s="3" t="s">
        <v>44</v>
      </c>
      <c r="J409" s="3" t="s">
        <v>545</v>
      </c>
      <c r="K409" s="3" t="s">
        <v>123</v>
      </c>
      <c r="L409" s="3" t="s">
        <v>23</v>
      </c>
      <c r="M409" s="2">
        <v>2</v>
      </c>
      <c r="N409" s="8">
        <v>209</v>
      </c>
      <c r="O409" s="8">
        <f t="shared" si="13"/>
        <v>418</v>
      </c>
    </row>
    <row r="410" spans="1:15" ht="49.9" customHeight="1" x14ac:dyDescent="0.25">
      <c r="A410" s="2"/>
      <c r="B410" s="2" t="s">
        <v>539</v>
      </c>
      <c r="C410" s="3" t="s">
        <v>945</v>
      </c>
      <c r="D410" s="3" t="str">
        <f t="shared" si="12"/>
        <v>ZK-03-LILAC-L</v>
      </c>
      <c r="E410" s="3" t="s">
        <v>281</v>
      </c>
      <c r="F410" s="3" t="s">
        <v>542</v>
      </c>
      <c r="G410" s="3" t="s">
        <v>946</v>
      </c>
      <c r="H410" s="3" t="s">
        <v>949</v>
      </c>
      <c r="I410" s="3" t="s">
        <v>44</v>
      </c>
      <c r="J410" s="3" t="s">
        <v>545</v>
      </c>
      <c r="K410" s="3" t="s">
        <v>123</v>
      </c>
      <c r="L410" s="3" t="s">
        <v>25</v>
      </c>
      <c r="M410" s="2">
        <v>2</v>
      </c>
      <c r="N410" s="8">
        <v>209</v>
      </c>
      <c r="O410" s="8">
        <f t="shared" si="13"/>
        <v>418</v>
      </c>
    </row>
    <row r="411" spans="1:15" ht="49.9" customHeight="1" x14ac:dyDescent="0.25">
      <c r="A411" s="2"/>
      <c r="B411" s="2" t="s">
        <v>539</v>
      </c>
      <c r="C411" s="3" t="s">
        <v>945</v>
      </c>
      <c r="D411" s="3" t="str">
        <f t="shared" si="12"/>
        <v>ZK-03-LILAC-XL</v>
      </c>
      <c r="E411" s="3" t="s">
        <v>281</v>
      </c>
      <c r="F411" s="3" t="s">
        <v>542</v>
      </c>
      <c r="G411" s="3" t="s">
        <v>946</v>
      </c>
      <c r="H411" s="3" t="s">
        <v>950</v>
      </c>
      <c r="I411" s="3" t="s">
        <v>44</v>
      </c>
      <c r="J411" s="3" t="s">
        <v>545</v>
      </c>
      <c r="K411" s="3" t="s">
        <v>123</v>
      </c>
      <c r="L411" s="3" t="s">
        <v>27</v>
      </c>
      <c r="M411" s="2">
        <v>2</v>
      </c>
      <c r="N411" s="8">
        <v>209</v>
      </c>
      <c r="O411" s="8">
        <f t="shared" si="13"/>
        <v>418</v>
      </c>
    </row>
    <row r="412" spans="1:15" ht="49.9" customHeight="1" x14ac:dyDescent="0.25">
      <c r="A412" s="2"/>
      <c r="B412" s="2" t="s">
        <v>539</v>
      </c>
      <c r="C412" s="3" t="s">
        <v>945</v>
      </c>
      <c r="D412" s="3" t="str">
        <f t="shared" si="12"/>
        <v>ZK-03-LILAC-XXL</v>
      </c>
      <c r="E412" s="3" t="s">
        <v>281</v>
      </c>
      <c r="F412" s="3" t="s">
        <v>542</v>
      </c>
      <c r="G412" s="3" t="s">
        <v>946</v>
      </c>
      <c r="H412" s="3" t="s">
        <v>951</v>
      </c>
      <c r="I412" s="3" t="s">
        <v>44</v>
      </c>
      <c r="J412" s="3" t="s">
        <v>545</v>
      </c>
      <c r="K412" s="3" t="s">
        <v>123</v>
      </c>
      <c r="L412" s="3" t="s">
        <v>379</v>
      </c>
      <c r="M412" s="2">
        <v>2</v>
      </c>
      <c r="N412" s="8">
        <v>209</v>
      </c>
      <c r="O412" s="8">
        <f t="shared" si="13"/>
        <v>418</v>
      </c>
    </row>
    <row r="413" spans="1:15" ht="100.15" customHeight="1" x14ac:dyDescent="0.25">
      <c r="A413"/>
      <c r="B413" s="2" t="s">
        <v>952</v>
      </c>
      <c r="C413" s="3" t="s">
        <v>953</v>
      </c>
      <c r="D413" s="3" t="str">
        <f t="shared" si="12"/>
        <v>HAF-01-PINK-S</v>
      </c>
      <c r="E413" s="3" t="s">
        <v>128</v>
      </c>
      <c r="F413" s="3" t="s">
        <v>954</v>
      </c>
      <c r="G413" s="3" t="s">
        <v>955</v>
      </c>
      <c r="H413" s="3" t="s">
        <v>956</v>
      </c>
      <c r="I413" s="3" t="s">
        <v>431</v>
      </c>
      <c r="J413" s="3" t="s">
        <v>957</v>
      </c>
      <c r="K413" s="3" t="s">
        <v>20</v>
      </c>
      <c r="L413" s="3" t="s">
        <v>21</v>
      </c>
      <c r="M413" s="2">
        <v>8</v>
      </c>
      <c r="N413" s="8">
        <v>159</v>
      </c>
      <c r="O413" s="8">
        <f t="shared" si="13"/>
        <v>1272</v>
      </c>
    </row>
    <row r="414" spans="1:15" ht="100.15" customHeight="1" x14ac:dyDescent="0.25">
      <c r="A414" s="2"/>
      <c r="B414" s="2" t="s">
        <v>952</v>
      </c>
      <c r="C414" s="3" t="s">
        <v>953</v>
      </c>
      <c r="D414" s="3" t="str">
        <f t="shared" si="12"/>
        <v>HAF-01-PINK-M</v>
      </c>
      <c r="E414" s="3" t="s">
        <v>128</v>
      </c>
      <c r="F414" s="3" t="s">
        <v>954</v>
      </c>
      <c r="G414" s="3" t="s">
        <v>955</v>
      </c>
      <c r="H414" s="3" t="s">
        <v>958</v>
      </c>
      <c r="I414" s="3" t="s">
        <v>431</v>
      </c>
      <c r="J414" s="3" t="s">
        <v>957</v>
      </c>
      <c r="K414" s="3" t="s">
        <v>20</v>
      </c>
      <c r="L414" s="3" t="s">
        <v>23</v>
      </c>
      <c r="M414" s="2">
        <v>8</v>
      </c>
      <c r="N414" s="8">
        <v>159</v>
      </c>
      <c r="O414" s="8">
        <f t="shared" si="13"/>
        <v>1272</v>
      </c>
    </row>
    <row r="415" spans="1:15" ht="100.15" customHeight="1" x14ac:dyDescent="0.25">
      <c r="A415"/>
      <c r="B415" s="2" t="s">
        <v>952</v>
      </c>
      <c r="C415" s="3" t="s">
        <v>959</v>
      </c>
      <c r="D415" s="3" t="str">
        <f t="shared" si="12"/>
        <v>HAF-01-BEIGE-S</v>
      </c>
      <c r="E415" s="3" t="s">
        <v>370</v>
      </c>
      <c r="F415" s="3" t="s">
        <v>954</v>
      </c>
      <c r="G415" s="3" t="s">
        <v>960</v>
      </c>
      <c r="H415" s="3" t="s">
        <v>961</v>
      </c>
      <c r="I415" s="3" t="s">
        <v>431</v>
      </c>
      <c r="J415" s="3" t="s">
        <v>957</v>
      </c>
      <c r="K415" s="3" t="s">
        <v>20</v>
      </c>
      <c r="L415" s="3" t="s">
        <v>21</v>
      </c>
      <c r="M415" s="2">
        <v>8</v>
      </c>
      <c r="N415" s="8">
        <v>159</v>
      </c>
      <c r="O415" s="8">
        <f t="shared" si="13"/>
        <v>1272</v>
      </c>
    </row>
    <row r="416" spans="1:15" ht="100.15" customHeight="1" x14ac:dyDescent="0.25">
      <c r="A416" s="2"/>
      <c r="B416" s="2" t="s">
        <v>952</v>
      </c>
      <c r="C416" s="3" t="s">
        <v>959</v>
      </c>
      <c r="D416" s="3" t="str">
        <f t="shared" si="12"/>
        <v>HAF-01-BEIGE-M</v>
      </c>
      <c r="E416" s="3" t="s">
        <v>370</v>
      </c>
      <c r="F416" s="3" t="s">
        <v>954</v>
      </c>
      <c r="G416" s="3" t="s">
        <v>960</v>
      </c>
      <c r="H416" s="3" t="s">
        <v>962</v>
      </c>
      <c r="I416" s="3" t="s">
        <v>431</v>
      </c>
      <c r="J416" s="3" t="s">
        <v>957</v>
      </c>
      <c r="K416" s="3" t="s">
        <v>20</v>
      </c>
      <c r="L416" s="3" t="s">
        <v>23</v>
      </c>
      <c r="M416" s="2">
        <v>8</v>
      </c>
      <c r="N416" s="8">
        <v>159</v>
      </c>
      <c r="O416" s="8">
        <f t="shared" si="13"/>
        <v>1272</v>
      </c>
    </row>
    <row r="417" spans="1:15" ht="100.15" customHeight="1" x14ac:dyDescent="0.25">
      <c r="A417"/>
      <c r="B417" s="2" t="s">
        <v>952</v>
      </c>
      <c r="C417" s="3" t="s">
        <v>963</v>
      </c>
      <c r="D417" s="3" t="str">
        <f t="shared" si="12"/>
        <v>HAF-01-BLACK-S</v>
      </c>
      <c r="E417" s="3" t="s">
        <v>14</v>
      </c>
      <c r="F417" s="3" t="s">
        <v>954</v>
      </c>
      <c r="G417" s="3" t="s">
        <v>964</v>
      </c>
      <c r="H417" s="3" t="s">
        <v>965</v>
      </c>
      <c r="I417" s="3" t="s">
        <v>431</v>
      </c>
      <c r="J417" s="3" t="s">
        <v>957</v>
      </c>
      <c r="K417" s="3" t="s">
        <v>20</v>
      </c>
      <c r="L417" s="3" t="s">
        <v>21</v>
      </c>
      <c r="M417" s="2">
        <v>12</v>
      </c>
      <c r="N417" s="8">
        <v>159</v>
      </c>
      <c r="O417" s="8">
        <f t="shared" si="13"/>
        <v>1908</v>
      </c>
    </row>
    <row r="418" spans="1:15" ht="100.15" customHeight="1" x14ac:dyDescent="0.25">
      <c r="A418" s="2"/>
      <c r="B418" s="2" t="s">
        <v>952</v>
      </c>
      <c r="C418" s="3" t="s">
        <v>963</v>
      </c>
      <c r="D418" s="3" t="str">
        <f t="shared" si="12"/>
        <v>HAF-01-BLACK-M</v>
      </c>
      <c r="E418" s="3" t="s">
        <v>14</v>
      </c>
      <c r="F418" s="3" t="s">
        <v>954</v>
      </c>
      <c r="G418" s="3" t="s">
        <v>964</v>
      </c>
      <c r="H418" s="3" t="s">
        <v>966</v>
      </c>
      <c r="I418" s="3" t="s">
        <v>431</v>
      </c>
      <c r="J418" s="3" t="s">
        <v>957</v>
      </c>
      <c r="K418" s="3" t="s">
        <v>20</v>
      </c>
      <c r="L418" s="3" t="s">
        <v>23</v>
      </c>
      <c r="M418" s="2">
        <v>12</v>
      </c>
      <c r="N418" s="8">
        <v>159</v>
      </c>
      <c r="O418" s="8">
        <f t="shared" si="13"/>
        <v>1908</v>
      </c>
    </row>
    <row r="419" spans="1:15" ht="49.9" customHeight="1" x14ac:dyDescent="0.25">
      <c r="A419"/>
      <c r="B419" s="2" t="s">
        <v>967</v>
      </c>
      <c r="C419" s="3" t="s">
        <v>968</v>
      </c>
      <c r="D419" s="3" t="str">
        <f t="shared" si="12"/>
        <v>ZK-14-BLACK-S</v>
      </c>
      <c r="E419" s="3" t="s">
        <v>14</v>
      </c>
      <c r="F419" s="3" t="s">
        <v>969</v>
      </c>
      <c r="G419" s="3" t="s">
        <v>970</v>
      </c>
      <c r="H419" s="3" t="s">
        <v>971</v>
      </c>
      <c r="I419" s="3" t="s">
        <v>18</v>
      </c>
      <c r="J419" s="3" t="s">
        <v>972</v>
      </c>
      <c r="K419" s="3" t="s">
        <v>123</v>
      </c>
      <c r="L419" s="3" t="s">
        <v>21</v>
      </c>
      <c r="M419" s="2">
        <v>5</v>
      </c>
      <c r="N419" s="8">
        <v>149</v>
      </c>
      <c r="O419" s="8">
        <f t="shared" si="13"/>
        <v>745</v>
      </c>
    </row>
    <row r="420" spans="1:15" ht="49.9" customHeight="1" x14ac:dyDescent="0.25">
      <c r="A420" s="2"/>
      <c r="B420" s="2" t="s">
        <v>967</v>
      </c>
      <c r="C420" s="3" t="s">
        <v>968</v>
      </c>
      <c r="D420" s="3" t="str">
        <f t="shared" si="12"/>
        <v>ZK-14-BLACK-M</v>
      </c>
      <c r="E420" s="3" t="s">
        <v>14</v>
      </c>
      <c r="F420" s="3" t="s">
        <v>969</v>
      </c>
      <c r="G420" s="3" t="s">
        <v>970</v>
      </c>
      <c r="H420" s="3" t="s">
        <v>973</v>
      </c>
      <c r="I420" s="3" t="s">
        <v>18</v>
      </c>
      <c r="J420" s="3" t="s">
        <v>972</v>
      </c>
      <c r="K420" s="3" t="s">
        <v>123</v>
      </c>
      <c r="L420" s="3" t="s">
        <v>23</v>
      </c>
      <c r="M420" s="2">
        <v>5</v>
      </c>
      <c r="N420" s="8">
        <v>149</v>
      </c>
      <c r="O420" s="8">
        <f t="shared" si="13"/>
        <v>745</v>
      </c>
    </row>
    <row r="421" spans="1:15" ht="49.9" customHeight="1" x14ac:dyDescent="0.25">
      <c r="A421" s="2"/>
      <c r="B421" s="2" t="s">
        <v>967</v>
      </c>
      <c r="C421" s="3" t="s">
        <v>968</v>
      </c>
      <c r="D421" s="3" t="str">
        <f t="shared" si="12"/>
        <v>ZK-14-BLACK-L</v>
      </c>
      <c r="E421" s="3" t="s">
        <v>14</v>
      </c>
      <c r="F421" s="3" t="s">
        <v>969</v>
      </c>
      <c r="G421" s="3" t="s">
        <v>970</v>
      </c>
      <c r="H421" s="3" t="s">
        <v>974</v>
      </c>
      <c r="I421" s="3" t="s">
        <v>18</v>
      </c>
      <c r="J421" s="3" t="s">
        <v>972</v>
      </c>
      <c r="K421" s="3" t="s">
        <v>123</v>
      </c>
      <c r="L421" s="3" t="s">
        <v>25</v>
      </c>
      <c r="M421" s="2">
        <v>5</v>
      </c>
      <c r="N421" s="8">
        <v>149</v>
      </c>
      <c r="O421" s="8">
        <f t="shared" si="13"/>
        <v>745</v>
      </c>
    </row>
    <row r="422" spans="1:15" ht="49.9" customHeight="1" x14ac:dyDescent="0.25">
      <c r="A422" s="2"/>
      <c r="B422" s="2" t="s">
        <v>967</v>
      </c>
      <c r="C422" s="3" t="s">
        <v>968</v>
      </c>
      <c r="D422" s="3" t="str">
        <f t="shared" si="12"/>
        <v>ZK-14-BLACK-XL</v>
      </c>
      <c r="E422" s="3" t="s">
        <v>14</v>
      </c>
      <c r="F422" s="3" t="s">
        <v>969</v>
      </c>
      <c r="G422" s="3" t="s">
        <v>970</v>
      </c>
      <c r="H422" s="3" t="s">
        <v>975</v>
      </c>
      <c r="I422" s="3" t="s">
        <v>18</v>
      </c>
      <c r="J422" s="3" t="s">
        <v>972</v>
      </c>
      <c r="K422" s="3" t="s">
        <v>123</v>
      </c>
      <c r="L422" s="3" t="s">
        <v>27</v>
      </c>
      <c r="M422" s="2">
        <v>5</v>
      </c>
      <c r="N422" s="8">
        <v>149</v>
      </c>
      <c r="O422" s="8">
        <f t="shared" si="13"/>
        <v>745</v>
      </c>
    </row>
    <row r="423" spans="1:15" ht="49.9" customHeight="1" x14ac:dyDescent="0.25">
      <c r="A423"/>
      <c r="B423" s="2" t="s">
        <v>967</v>
      </c>
      <c r="C423" s="3" t="s">
        <v>976</v>
      </c>
      <c r="D423" s="3" t="str">
        <f t="shared" si="12"/>
        <v>ZK-14-PINK-S</v>
      </c>
      <c r="E423" s="3" t="s">
        <v>128</v>
      </c>
      <c r="F423" s="3" t="s">
        <v>969</v>
      </c>
      <c r="G423" s="3" t="s">
        <v>977</v>
      </c>
      <c r="H423" s="3" t="s">
        <v>978</v>
      </c>
      <c r="I423" s="3" t="s">
        <v>18</v>
      </c>
      <c r="J423" s="3" t="s">
        <v>972</v>
      </c>
      <c r="K423" s="3" t="s">
        <v>123</v>
      </c>
      <c r="L423" s="3" t="s">
        <v>21</v>
      </c>
      <c r="M423" s="2">
        <v>4</v>
      </c>
      <c r="N423" s="8">
        <v>149</v>
      </c>
      <c r="O423" s="8">
        <f t="shared" si="13"/>
        <v>596</v>
      </c>
    </row>
    <row r="424" spans="1:15" ht="49.9" customHeight="1" x14ac:dyDescent="0.25">
      <c r="A424" s="2"/>
      <c r="B424" s="2" t="s">
        <v>967</v>
      </c>
      <c r="C424" s="3" t="s">
        <v>976</v>
      </c>
      <c r="D424" s="3" t="str">
        <f t="shared" si="12"/>
        <v>ZK-14-PINK-M</v>
      </c>
      <c r="E424" s="3" t="s">
        <v>128</v>
      </c>
      <c r="F424" s="3" t="s">
        <v>969</v>
      </c>
      <c r="G424" s="3" t="s">
        <v>977</v>
      </c>
      <c r="H424" s="3" t="s">
        <v>979</v>
      </c>
      <c r="I424" s="3" t="s">
        <v>18</v>
      </c>
      <c r="J424" s="3" t="s">
        <v>972</v>
      </c>
      <c r="K424" s="3" t="s">
        <v>123</v>
      </c>
      <c r="L424" s="3" t="s">
        <v>23</v>
      </c>
      <c r="M424" s="2">
        <v>4</v>
      </c>
      <c r="N424" s="8">
        <v>149</v>
      </c>
      <c r="O424" s="8">
        <f t="shared" si="13"/>
        <v>596</v>
      </c>
    </row>
    <row r="425" spans="1:15" ht="49.9" customHeight="1" x14ac:dyDescent="0.25">
      <c r="A425" s="2"/>
      <c r="B425" s="2" t="s">
        <v>967</v>
      </c>
      <c r="C425" s="3" t="s">
        <v>976</v>
      </c>
      <c r="D425" s="3" t="str">
        <f t="shared" si="12"/>
        <v>ZK-14-PINK-L</v>
      </c>
      <c r="E425" s="3" t="s">
        <v>128</v>
      </c>
      <c r="F425" s="3" t="s">
        <v>969</v>
      </c>
      <c r="G425" s="3" t="s">
        <v>977</v>
      </c>
      <c r="H425" s="3" t="s">
        <v>980</v>
      </c>
      <c r="I425" s="3" t="s">
        <v>18</v>
      </c>
      <c r="J425" s="3" t="s">
        <v>972</v>
      </c>
      <c r="K425" s="3" t="s">
        <v>123</v>
      </c>
      <c r="L425" s="3" t="s">
        <v>25</v>
      </c>
      <c r="M425" s="2">
        <v>4</v>
      </c>
      <c r="N425" s="8">
        <v>149</v>
      </c>
      <c r="O425" s="8">
        <f t="shared" si="13"/>
        <v>596</v>
      </c>
    </row>
    <row r="426" spans="1:15" ht="49.9" customHeight="1" x14ac:dyDescent="0.25">
      <c r="A426" s="2"/>
      <c r="B426" s="2" t="s">
        <v>967</v>
      </c>
      <c r="C426" s="3" t="s">
        <v>976</v>
      </c>
      <c r="D426" s="3" t="str">
        <f t="shared" si="12"/>
        <v>ZK-14-PINK-XL</v>
      </c>
      <c r="E426" s="3" t="s">
        <v>128</v>
      </c>
      <c r="F426" s="3" t="s">
        <v>969</v>
      </c>
      <c r="G426" s="3" t="s">
        <v>977</v>
      </c>
      <c r="H426" s="3" t="s">
        <v>981</v>
      </c>
      <c r="I426" s="3" t="s">
        <v>18</v>
      </c>
      <c r="J426" s="3" t="s">
        <v>972</v>
      </c>
      <c r="K426" s="3" t="s">
        <v>123</v>
      </c>
      <c r="L426" s="3" t="s">
        <v>27</v>
      </c>
      <c r="M426" s="2">
        <v>4</v>
      </c>
      <c r="N426" s="8">
        <v>149</v>
      </c>
      <c r="O426" s="8">
        <f t="shared" si="13"/>
        <v>596</v>
      </c>
    </row>
    <row r="427" spans="1:15" ht="49.9" customHeight="1" x14ac:dyDescent="0.25">
      <c r="A427"/>
      <c r="B427" s="2" t="s">
        <v>967</v>
      </c>
      <c r="C427" s="3" t="s">
        <v>982</v>
      </c>
      <c r="D427" s="3" t="str">
        <f t="shared" si="12"/>
        <v>ZK-14-MUSTARD-S</v>
      </c>
      <c r="E427" s="3" t="s">
        <v>983</v>
      </c>
      <c r="F427" s="3" t="s">
        <v>969</v>
      </c>
      <c r="G427" s="3" t="s">
        <v>984</v>
      </c>
      <c r="H427" s="3" t="s">
        <v>985</v>
      </c>
      <c r="I427" s="3" t="s">
        <v>18</v>
      </c>
      <c r="J427" s="3" t="s">
        <v>972</v>
      </c>
      <c r="K427" s="3" t="s">
        <v>123</v>
      </c>
      <c r="L427" s="3" t="s">
        <v>21</v>
      </c>
      <c r="M427" s="2">
        <v>5</v>
      </c>
      <c r="N427" s="8">
        <v>149</v>
      </c>
      <c r="O427" s="8">
        <f t="shared" si="13"/>
        <v>745</v>
      </c>
    </row>
    <row r="428" spans="1:15" ht="49.9" customHeight="1" x14ac:dyDescent="0.25">
      <c r="A428" s="2"/>
      <c r="B428" s="2" t="s">
        <v>967</v>
      </c>
      <c r="C428" s="3" t="s">
        <v>982</v>
      </c>
      <c r="D428" s="3" t="str">
        <f t="shared" si="12"/>
        <v>ZK-14-MUSTARD-M</v>
      </c>
      <c r="E428" s="3" t="s">
        <v>983</v>
      </c>
      <c r="F428" s="3" t="s">
        <v>969</v>
      </c>
      <c r="G428" s="3" t="s">
        <v>984</v>
      </c>
      <c r="H428" s="3" t="s">
        <v>986</v>
      </c>
      <c r="I428" s="3" t="s">
        <v>18</v>
      </c>
      <c r="J428" s="3" t="s">
        <v>972</v>
      </c>
      <c r="K428" s="3" t="s">
        <v>123</v>
      </c>
      <c r="L428" s="3" t="s">
        <v>23</v>
      </c>
      <c r="M428" s="2">
        <v>5</v>
      </c>
      <c r="N428" s="8">
        <v>149</v>
      </c>
      <c r="O428" s="8">
        <f t="shared" si="13"/>
        <v>745</v>
      </c>
    </row>
    <row r="429" spans="1:15" ht="49.9" customHeight="1" x14ac:dyDescent="0.25">
      <c r="A429" s="2"/>
      <c r="B429" s="2" t="s">
        <v>967</v>
      </c>
      <c r="C429" s="3" t="s">
        <v>982</v>
      </c>
      <c r="D429" s="3" t="str">
        <f t="shared" si="12"/>
        <v>ZK-14-MUSTARD-L</v>
      </c>
      <c r="E429" s="3" t="s">
        <v>983</v>
      </c>
      <c r="F429" s="3" t="s">
        <v>969</v>
      </c>
      <c r="G429" s="3" t="s">
        <v>984</v>
      </c>
      <c r="H429" s="3" t="s">
        <v>987</v>
      </c>
      <c r="I429" s="3" t="s">
        <v>18</v>
      </c>
      <c r="J429" s="3" t="s">
        <v>972</v>
      </c>
      <c r="K429" s="3" t="s">
        <v>123</v>
      </c>
      <c r="L429" s="3" t="s">
        <v>25</v>
      </c>
      <c r="M429" s="2">
        <v>5</v>
      </c>
      <c r="N429" s="8">
        <v>149</v>
      </c>
      <c r="O429" s="8">
        <f t="shared" si="13"/>
        <v>745</v>
      </c>
    </row>
    <row r="430" spans="1:15" ht="49.9" customHeight="1" x14ac:dyDescent="0.25">
      <c r="A430" s="2"/>
      <c r="B430" s="2" t="s">
        <v>967</v>
      </c>
      <c r="C430" s="3" t="s">
        <v>982</v>
      </c>
      <c r="D430" s="3" t="str">
        <f t="shared" si="12"/>
        <v>ZK-14-MUSTARD-XL</v>
      </c>
      <c r="E430" s="3" t="s">
        <v>983</v>
      </c>
      <c r="F430" s="3" t="s">
        <v>969</v>
      </c>
      <c r="G430" s="3" t="s">
        <v>984</v>
      </c>
      <c r="H430" s="3" t="s">
        <v>988</v>
      </c>
      <c r="I430" s="3" t="s">
        <v>18</v>
      </c>
      <c r="J430" s="3" t="s">
        <v>972</v>
      </c>
      <c r="K430" s="3" t="s">
        <v>123</v>
      </c>
      <c r="L430" s="3" t="s">
        <v>27</v>
      </c>
      <c r="M430" s="2">
        <v>5</v>
      </c>
      <c r="N430" s="8">
        <v>149</v>
      </c>
      <c r="O430" s="8">
        <f t="shared" si="13"/>
        <v>745</v>
      </c>
    </row>
    <row r="431" spans="1:15" ht="60" customHeight="1" x14ac:dyDescent="0.25">
      <c r="A431"/>
      <c r="B431" s="2" t="s">
        <v>989</v>
      </c>
      <c r="C431" s="3" t="s">
        <v>990</v>
      </c>
      <c r="D431" s="3" t="str">
        <f t="shared" si="12"/>
        <v>HAF-21583-ORANGE-S</v>
      </c>
      <c r="E431" s="3" t="s">
        <v>51</v>
      </c>
      <c r="F431" s="3" t="s">
        <v>991</v>
      </c>
      <c r="G431" s="3" t="s">
        <v>992</v>
      </c>
      <c r="H431" s="3" t="s">
        <v>993</v>
      </c>
      <c r="I431" s="3" t="s">
        <v>18</v>
      </c>
      <c r="J431" s="3" t="s">
        <v>994</v>
      </c>
      <c r="K431" s="3" t="s">
        <v>56</v>
      </c>
      <c r="L431" s="3" t="s">
        <v>21</v>
      </c>
      <c r="M431" s="2">
        <v>10</v>
      </c>
      <c r="N431" s="8">
        <v>139</v>
      </c>
      <c r="O431" s="8">
        <f t="shared" si="13"/>
        <v>1390</v>
      </c>
    </row>
    <row r="432" spans="1:15" ht="60" customHeight="1" x14ac:dyDescent="0.25">
      <c r="A432" s="2"/>
      <c r="B432" s="2" t="s">
        <v>989</v>
      </c>
      <c r="C432" s="3" t="s">
        <v>990</v>
      </c>
      <c r="D432" s="3" t="str">
        <f t="shared" si="12"/>
        <v>HAF-21583-ORANGE-M</v>
      </c>
      <c r="E432" s="3" t="s">
        <v>51</v>
      </c>
      <c r="F432" s="3" t="s">
        <v>991</v>
      </c>
      <c r="G432" s="3" t="s">
        <v>992</v>
      </c>
      <c r="H432" s="3" t="s">
        <v>995</v>
      </c>
      <c r="I432" s="3" t="s">
        <v>18</v>
      </c>
      <c r="J432" s="3" t="s">
        <v>994</v>
      </c>
      <c r="K432" s="3" t="s">
        <v>56</v>
      </c>
      <c r="L432" s="3" t="s">
        <v>23</v>
      </c>
      <c r="M432" s="2">
        <v>9</v>
      </c>
      <c r="N432" s="8">
        <v>139</v>
      </c>
      <c r="O432" s="8">
        <f t="shared" si="13"/>
        <v>1251</v>
      </c>
    </row>
    <row r="433" spans="1:15" ht="60" customHeight="1" x14ac:dyDescent="0.25">
      <c r="A433" s="2"/>
      <c r="B433" s="2" t="s">
        <v>989</v>
      </c>
      <c r="C433" s="3" t="s">
        <v>990</v>
      </c>
      <c r="D433" s="3" t="str">
        <f t="shared" si="12"/>
        <v>HAF-21583-ORANGE-L</v>
      </c>
      <c r="E433" s="3" t="s">
        <v>51</v>
      </c>
      <c r="F433" s="3" t="s">
        <v>991</v>
      </c>
      <c r="G433" s="3" t="s">
        <v>992</v>
      </c>
      <c r="H433" s="3" t="s">
        <v>996</v>
      </c>
      <c r="I433" s="3" t="s">
        <v>18</v>
      </c>
      <c r="J433" s="3" t="s">
        <v>994</v>
      </c>
      <c r="K433" s="3" t="s">
        <v>56</v>
      </c>
      <c r="L433" s="3" t="s">
        <v>25</v>
      </c>
      <c r="M433" s="2">
        <v>5</v>
      </c>
      <c r="N433" s="8">
        <v>139</v>
      </c>
      <c r="O433" s="8">
        <f t="shared" si="13"/>
        <v>695</v>
      </c>
    </row>
    <row r="434" spans="1:15" ht="60" customHeight="1" x14ac:dyDescent="0.25">
      <c r="A434"/>
      <c r="B434" s="2" t="s">
        <v>989</v>
      </c>
      <c r="C434" s="3" t="s">
        <v>997</v>
      </c>
      <c r="D434" s="3" t="str">
        <f t="shared" si="12"/>
        <v>HAF-21583-CINNAMON-S</v>
      </c>
      <c r="E434" s="3" t="s">
        <v>824</v>
      </c>
      <c r="F434" s="3" t="s">
        <v>991</v>
      </c>
      <c r="G434" s="3" t="s">
        <v>998</v>
      </c>
      <c r="H434" s="3" t="s">
        <v>999</v>
      </c>
      <c r="I434" s="3" t="s">
        <v>18</v>
      </c>
      <c r="J434" s="3" t="s">
        <v>994</v>
      </c>
      <c r="K434" s="3" t="s">
        <v>56</v>
      </c>
      <c r="L434" s="3" t="s">
        <v>21</v>
      </c>
      <c r="M434" s="2">
        <v>9</v>
      </c>
      <c r="N434" s="8">
        <v>139</v>
      </c>
      <c r="O434" s="8">
        <f t="shared" si="13"/>
        <v>1251</v>
      </c>
    </row>
    <row r="435" spans="1:15" ht="60" customHeight="1" x14ac:dyDescent="0.25">
      <c r="A435" s="2"/>
      <c r="B435" s="2" t="s">
        <v>989</v>
      </c>
      <c r="C435" s="3" t="s">
        <v>997</v>
      </c>
      <c r="D435" s="3" t="str">
        <f t="shared" si="12"/>
        <v>HAF-21583-CINNAMON-M</v>
      </c>
      <c r="E435" s="3" t="s">
        <v>824</v>
      </c>
      <c r="F435" s="3" t="s">
        <v>991</v>
      </c>
      <c r="G435" s="3" t="s">
        <v>998</v>
      </c>
      <c r="H435" s="3" t="s">
        <v>1000</v>
      </c>
      <c r="I435" s="3" t="s">
        <v>18</v>
      </c>
      <c r="J435" s="3" t="s">
        <v>994</v>
      </c>
      <c r="K435" s="3" t="s">
        <v>56</v>
      </c>
      <c r="L435" s="3" t="s">
        <v>23</v>
      </c>
      <c r="M435" s="2">
        <v>10</v>
      </c>
      <c r="N435" s="8">
        <v>139</v>
      </c>
      <c r="O435" s="8">
        <f t="shared" si="13"/>
        <v>1390</v>
      </c>
    </row>
    <row r="436" spans="1:15" ht="60" customHeight="1" x14ac:dyDescent="0.25">
      <c r="A436" s="2"/>
      <c r="B436" s="2" t="s">
        <v>989</v>
      </c>
      <c r="C436" s="3" t="s">
        <v>997</v>
      </c>
      <c r="D436" s="3" t="str">
        <f t="shared" si="12"/>
        <v>HAF-21583-CINNAMON-L</v>
      </c>
      <c r="E436" s="3" t="s">
        <v>824</v>
      </c>
      <c r="F436" s="3" t="s">
        <v>991</v>
      </c>
      <c r="G436" s="3" t="s">
        <v>998</v>
      </c>
      <c r="H436" s="3" t="s">
        <v>1001</v>
      </c>
      <c r="I436" s="3" t="s">
        <v>18</v>
      </c>
      <c r="J436" s="3" t="s">
        <v>994</v>
      </c>
      <c r="K436" s="3" t="s">
        <v>56</v>
      </c>
      <c r="L436" s="3" t="s">
        <v>25</v>
      </c>
      <c r="M436" s="2">
        <v>5</v>
      </c>
      <c r="N436" s="8">
        <v>139</v>
      </c>
      <c r="O436" s="8">
        <f t="shared" si="13"/>
        <v>695</v>
      </c>
    </row>
    <row r="437" spans="1:15" ht="60" customHeight="1" x14ac:dyDescent="0.25">
      <c r="A437"/>
      <c r="B437" s="2" t="s">
        <v>989</v>
      </c>
      <c r="C437" s="3" t="s">
        <v>1002</v>
      </c>
      <c r="D437" s="3" t="str">
        <f t="shared" si="12"/>
        <v>HAF-21583-BLACK-S</v>
      </c>
      <c r="E437" s="3" t="s">
        <v>14</v>
      </c>
      <c r="F437" s="3" t="s">
        <v>991</v>
      </c>
      <c r="G437" s="3" t="s">
        <v>1003</v>
      </c>
      <c r="H437" s="3" t="s">
        <v>1004</v>
      </c>
      <c r="I437" s="3" t="s">
        <v>18</v>
      </c>
      <c r="J437" s="3" t="s">
        <v>994</v>
      </c>
      <c r="K437" s="3" t="s">
        <v>56</v>
      </c>
      <c r="L437" s="3" t="s">
        <v>21</v>
      </c>
      <c r="M437" s="2">
        <v>10</v>
      </c>
      <c r="N437" s="8">
        <v>139</v>
      </c>
      <c r="O437" s="8">
        <f t="shared" si="13"/>
        <v>1390</v>
      </c>
    </row>
    <row r="438" spans="1:15" ht="60" customHeight="1" x14ac:dyDescent="0.25">
      <c r="A438" s="2"/>
      <c r="B438" s="2" t="s">
        <v>989</v>
      </c>
      <c r="C438" s="3" t="s">
        <v>1002</v>
      </c>
      <c r="D438" s="3" t="str">
        <f t="shared" si="12"/>
        <v>HAF-21583-BLACK-M</v>
      </c>
      <c r="E438" s="3" t="s">
        <v>14</v>
      </c>
      <c r="F438" s="3" t="s">
        <v>991</v>
      </c>
      <c r="G438" s="3" t="s">
        <v>1003</v>
      </c>
      <c r="H438" s="3" t="s">
        <v>1005</v>
      </c>
      <c r="I438" s="3" t="s">
        <v>18</v>
      </c>
      <c r="J438" s="3" t="s">
        <v>994</v>
      </c>
      <c r="K438" s="3" t="s">
        <v>56</v>
      </c>
      <c r="L438" s="3" t="s">
        <v>23</v>
      </c>
      <c r="M438" s="2">
        <v>10</v>
      </c>
      <c r="N438" s="8">
        <v>139</v>
      </c>
      <c r="O438" s="8">
        <f t="shared" si="13"/>
        <v>1390</v>
      </c>
    </row>
    <row r="439" spans="1:15" ht="60" customHeight="1" x14ac:dyDescent="0.25">
      <c r="A439" s="2"/>
      <c r="B439" s="2" t="s">
        <v>989</v>
      </c>
      <c r="C439" s="3" t="s">
        <v>1002</v>
      </c>
      <c r="D439" s="3" t="str">
        <f t="shared" si="12"/>
        <v>HAF-21583-BLACK-L</v>
      </c>
      <c r="E439" s="3" t="s">
        <v>14</v>
      </c>
      <c r="F439" s="3" t="s">
        <v>991</v>
      </c>
      <c r="G439" s="3" t="s">
        <v>1003</v>
      </c>
      <c r="H439" s="3" t="s">
        <v>1006</v>
      </c>
      <c r="I439" s="3" t="s">
        <v>18</v>
      </c>
      <c r="J439" s="3" t="s">
        <v>994</v>
      </c>
      <c r="K439" s="3" t="s">
        <v>56</v>
      </c>
      <c r="L439" s="3" t="s">
        <v>25</v>
      </c>
      <c r="M439" s="2">
        <v>5</v>
      </c>
      <c r="N439" s="8">
        <v>139</v>
      </c>
      <c r="O439" s="8">
        <f t="shared" si="13"/>
        <v>695</v>
      </c>
    </row>
    <row r="440" spans="1:15" ht="60" customHeight="1" x14ac:dyDescent="0.25">
      <c r="A440"/>
      <c r="B440" s="2" t="s">
        <v>1007</v>
      </c>
      <c r="C440" s="3" t="s">
        <v>1008</v>
      </c>
      <c r="D440" s="3" t="str">
        <f t="shared" si="12"/>
        <v>HAF-28551-BLACK-S</v>
      </c>
      <c r="E440" s="3" t="s">
        <v>14</v>
      </c>
      <c r="F440" s="3" t="s">
        <v>1009</v>
      </c>
      <c r="G440" s="3" t="s">
        <v>1010</v>
      </c>
      <c r="H440" s="3" t="s">
        <v>1011</v>
      </c>
      <c r="I440" s="3" t="s">
        <v>18</v>
      </c>
      <c r="J440" s="3" t="s">
        <v>1012</v>
      </c>
      <c r="K440" s="3" t="s">
        <v>214</v>
      </c>
      <c r="L440" s="3" t="s">
        <v>21</v>
      </c>
      <c r="M440" s="2">
        <v>5</v>
      </c>
      <c r="N440" s="8">
        <v>129</v>
      </c>
      <c r="O440" s="8">
        <f t="shared" si="13"/>
        <v>645</v>
      </c>
    </row>
    <row r="441" spans="1:15" ht="60" customHeight="1" x14ac:dyDescent="0.25">
      <c r="A441" s="2"/>
      <c r="B441" s="2" t="s">
        <v>1007</v>
      </c>
      <c r="C441" s="3" t="s">
        <v>1008</v>
      </c>
      <c r="D441" s="3" t="str">
        <f t="shared" si="12"/>
        <v>HAF-28551-BLACK-M</v>
      </c>
      <c r="E441" s="3" t="s">
        <v>14</v>
      </c>
      <c r="F441" s="3" t="s">
        <v>1009</v>
      </c>
      <c r="G441" s="3" t="s">
        <v>1010</v>
      </c>
      <c r="H441" s="3" t="s">
        <v>1013</v>
      </c>
      <c r="I441" s="3" t="s">
        <v>18</v>
      </c>
      <c r="J441" s="3" t="s">
        <v>1012</v>
      </c>
      <c r="K441" s="3" t="s">
        <v>214</v>
      </c>
      <c r="L441" s="3" t="s">
        <v>23</v>
      </c>
      <c r="M441" s="2">
        <v>5</v>
      </c>
      <c r="N441" s="8">
        <v>129</v>
      </c>
      <c r="O441" s="8">
        <f t="shared" si="13"/>
        <v>645</v>
      </c>
    </row>
    <row r="442" spans="1:15" ht="60" customHeight="1" x14ac:dyDescent="0.25">
      <c r="A442" s="2"/>
      <c r="B442" s="2" t="s">
        <v>1007</v>
      </c>
      <c r="C442" s="3" t="s">
        <v>1008</v>
      </c>
      <c r="D442" s="3" t="str">
        <f t="shared" si="12"/>
        <v>HAF-28551-BLACK-L</v>
      </c>
      <c r="E442" s="3" t="s">
        <v>14</v>
      </c>
      <c r="F442" s="3" t="s">
        <v>1009</v>
      </c>
      <c r="G442" s="3" t="s">
        <v>1010</v>
      </c>
      <c r="H442" s="3" t="s">
        <v>1014</v>
      </c>
      <c r="I442" s="3" t="s">
        <v>18</v>
      </c>
      <c r="J442" s="3" t="s">
        <v>1012</v>
      </c>
      <c r="K442" s="3" t="s">
        <v>214</v>
      </c>
      <c r="L442" s="3" t="s">
        <v>25</v>
      </c>
      <c r="M442" s="2">
        <v>4</v>
      </c>
      <c r="N442" s="8">
        <v>129</v>
      </c>
      <c r="O442" s="8">
        <f t="shared" si="13"/>
        <v>516</v>
      </c>
    </row>
    <row r="443" spans="1:15" ht="60" customHeight="1" x14ac:dyDescent="0.25">
      <c r="A443"/>
      <c r="B443" s="2" t="s">
        <v>1015</v>
      </c>
      <c r="C443" s="3" t="s">
        <v>1016</v>
      </c>
      <c r="D443" s="3" t="str">
        <f t="shared" si="12"/>
        <v>OF-32120-YELLOW-S</v>
      </c>
      <c r="E443" s="3" t="s">
        <v>486</v>
      </c>
      <c r="F443" s="3" t="s">
        <v>1017</v>
      </c>
      <c r="G443" s="3" t="s">
        <v>1018</v>
      </c>
      <c r="H443" s="3" t="s">
        <v>1019</v>
      </c>
      <c r="I443" s="3" t="s">
        <v>132</v>
      </c>
      <c r="J443" s="3" t="s">
        <v>285</v>
      </c>
      <c r="K443" s="3" t="s">
        <v>286</v>
      </c>
      <c r="L443" s="3" t="s">
        <v>21</v>
      </c>
      <c r="M443" s="2">
        <v>12</v>
      </c>
      <c r="N443" s="8">
        <v>219</v>
      </c>
      <c r="O443" s="8">
        <f t="shared" si="13"/>
        <v>2628</v>
      </c>
    </row>
    <row r="444" spans="1:15" ht="60" customHeight="1" x14ac:dyDescent="0.25">
      <c r="A444" s="2"/>
      <c r="B444" s="2" t="s">
        <v>1015</v>
      </c>
      <c r="C444" s="3" t="s">
        <v>1016</v>
      </c>
      <c r="D444" s="3" t="str">
        <f t="shared" si="12"/>
        <v>OF-32120-YELLOW-M</v>
      </c>
      <c r="E444" s="3" t="s">
        <v>486</v>
      </c>
      <c r="F444" s="3" t="s">
        <v>1017</v>
      </c>
      <c r="G444" s="3" t="s">
        <v>1018</v>
      </c>
      <c r="H444" s="3" t="s">
        <v>1020</v>
      </c>
      <c r="I444" s="3" t="s">
        <v>132</v>
      </c>
      <c r="J444" s="3" t="s">
        <v>285</v>
      </c>
      <c r="K444" s="3" t="s">
        <v>286</v>
      </c>
      <c r="L444" s="3" t="s">
        <v>23</v>
      </c>
      <c r="M444" s="2">
        <v>12</v>
      </c>
      <c r="N444" s="8">
        <v>219</v>
      </c>
      <c r="O444" s="8">
        <f t="shared" si="13"/>
        <v>2628</v>
      </c>
    </row>
    <row r="445" spans="1:15" ht="60" customHeight="1" x14ac:dyDescent="0.25">
      <c r="A445" s="2"/>
      <c r="B445" s="2" t="s">
        <v>1015</v>
      </c>
      <c r="C445" s="3" t="s">
        <v>1016</v>
      </c>
      <c r="D445" s="3" t="str">
        <f t="shared" si="12"/>
        <v>OF-32120-YELLOW-L</v>
      </c>
      <c r="E445" s="3" t="s">
        <v>486</v>
      </c>
      <c r="F445" s="3" t="s">
        <v>1017</v>
      </c>
      <c r="G445" s="3" t="s">
        <v>1018</v>
      </c>
      <c r="H445" s="3" t="s">
        <v>1021</v>
      </c>
      <c r="I445" s="3" t="s">
        <v>132</v>
      </c>
      <c r="J445" s="3" t="s">
        <v>285</v>
      </c>
      <c r="K445" s="3" t="s">
        <v>286</v>
      </c>
      <c r="L445" s="3" t="s">
        <v>25</v>
      </c>
      <c r="M445" s="2">
        <v>6</v>
      </c>
      <c r="N445" s="8">
        <v>219</v>
      </c>
      <c r="O445" s="8">
        <f t="shared" si="13"/>
        <v>1314</v>
      </c>
    </row>
    <row r="446" spans="1:15" ht="60" customHeight="1" x14ac:dyDescent="0.25">
      <c r="A446"/>
      <c r="B446" s="2" t="s">
        <v>1022</v>
      </c>
      <c r="C446" s="3" t="s">
        <v>1023</v>
      </c>
      <c r="D446" s="3" t="str">
        <f t="shared" si="12"/>
        <v>OF-39764-YELLOW-S</v>
      </c>
      <c r="E446" s="3" t="s">
        <v>486</v>
      </c>
      <c r="F446" s="3" t="s">
        <v>1024</v>
      </c>
      <c r="G446" s="3" t="s">
        <v>1025</v>
      </c>
      <c r="H446" s="3" t="s">
        <v>1026</v>
      </c>
      <c r="I446" s="3" t="s">
        <v>150</v>
      </c>
      <c r="J446" s="3" t="s">
        <v>1027</v>
      </c>
      <c r="K446" s="3" t="s">
        <v>286</v>
      </c>
      <c r="L446" s="3" t="s">
        <v>21</v>
      </c>
      <c r="M446" s="2">
        <v>12</v>
      </c>
      <c r="N446" s="8">
        <v>249</v>
      </c>
      <c r="O446" s="8">
        <f t="shared" si="13"/>
        <v>2988</v>
      </c>
    </row>
    <row r="447" spans="1:15" ht="60" customHeight="1" x14ac:dyDescent="0.25">
      <c r="A447" s="2"/>
      <c r="B447" s="2" t="s">
        <v>1022</v>
      </c>
      <c r="C447" s="3" t="s">
        <v>1023</v>
      </c>
      <c r="D447" s="3" t="str">
        <f t="shared" si="12"/>
        <v>OF-39764-YELLOW-M</v>
      </c>
      <c r="E447" s="3" t="s">
        <v>486</v>
      </c>
      <c r="F447" s="3" t="s">
        <v>1024</v>
      </c>
      <c r="G447" s="3" t="s">
        <v>1025</v>
      </c>
      <c r="H447" s="3" t="s">
        <v>1028</v>
      </c>
      <c r="I447" s="3" t="s">
        <v>150</v>
      </c>
      <c r="J447" s="3" t="s">
        <v>1027</v>
      </c>
      <c r="K447" s="3" t="s">
        <v>286</v>
      </c>
      <c r="L447" s="3" t="s">
        <v>23</v>
      </c>
      <c r="M447" s="2">
        <v>12</v>
      </c>
      <c r="N447" s="8">
        <v>249</v>
      </c>
      <c r="O447" s="8">
        <f t="shared" si="13"/>
        <v>2988</v>
      </c>
    </row>
    <row r="448" spans="1:15" ht="60" customHeight="1" x14ac:dyDescent="0.25">
      <c r="A448" s="2"/>
      <c r="B448" s="2" t="s">
        <v>1022</v>
      </c>
      <c r="C448" s="3" t="s">
        <v>1023</v>
      </c>
      <c r="D448" s="3" t="str">
        <f t="shared" si="12"/>
        <v>OF-39764-YELLOW-L</v>
      </c>
      <c r="E448" s="3" t="s">
        <v>486</v>
      </c>
      <c r="F448" s="3" t="s">
        <v>1024</v>
      </c>
      <c r="G448" s="3" t="s">
        <v>1025</v>
      </c>
      <c r="H448" s="3" t="s">
        <v>1029</v>
      </c>
      <c r="I448" s="3" t="s">
        <v>150</v>
      </c>
      <c r="J448" s="3" t="s">
        <v>1027</v>
      </c>
      <c r="K448" s="3" t="s">
        <v>286</v>
      </c>
      <c r="L448" s="3" t="s">
        <v>25</v>
      </c>
      <c r="M448" s="2">
        <v>6</v>
      </c>
      <c r="N448" s="8">
        <v>249</v>
      </c>
      <c r="O448" s="8">
        <f t="shared" si="13"/>
        <v>1494</v>
      </c>
    </row>
    <row r="449" spans="1:15" ht="60" customHeight="1" x14ac:dyDescent="0.25">
      <c r="A449"/>
      <c r="B449" s="2" t="s">
        <v>1030</v>
      </c>
      <c r="C449" s="3" t="s">
        <v>1031</v>
      </c>
      <c r="D449" s="3" t="str">
        <f t="shared" si="12"/>
        <v>OF-39699-GREEN-S</v>
      </c>
      <c r="E449" s="3" t="s">
        <v>30</v>
      </c>
      <c r="F449" s="3" t="s">
        <v>1032</v>
      </c>
      <c r="G449" s="3" t="s">
        <v>1033</v>
      </c>
      <c r="H449" s="3" t="s">
        <v>1034</v>
      </c>
      <c r="I449" s="3" t="s">
        <v>150</v>
      </c>
      <c r="J449" s="3" t="s">
        <v>1035</v>
      </c>
      <c r="K449" s="3" t="s">
        <v>286</v>
      </c>
      <c r="L449" s="3" t="s">
        <v>21</v>
      </c>
      <c r="M449" s="2">
        <v>2</v>
      </c>
      <c r="N449" s="8">
        <v>199</v>
      </c>
      <c r="O449" s="8">
        <f t="shared" si="13"/>
        <v>398</v>
      </c>
    </row>
    <row r="450" spans="1:15" ht="60" customHeight="1" x14ac:dyDescent="0.25">
      <c r="A450" s="2"/>
      <c r="B450" s="2" t="s">
        <v>1030</v>
      </c>
      <c r="C450" s="3" t="s">
        <v>1031</v>
      </c>
      <c r="D450" s="3" t="str">
        <f t="shared" si="12"/>
        <v>OF-39699-GREEN-M</v>
      </c>
      <c r="E450" s="3" t="s">
        <v>30</v>
      </c>
      <c r="F450" s="3" t="s">
        <v>1032</v>
      </c>
      <c r="G450" s="3" t="s">
        <v>1033</v>
      </c>
      <c r="H450" s="3" t="s">
        <v>1036</v>
      </c>
      <c r="I450" s="3" t="s">
        <v>150</v>
      </c>
      <c r="J450" s="3" t="s">
        <v>1035</v>
      </c>
      <c r="K450" s="3" t="s">
        <v>286</v>
      </c>
      <c r="L450" s="3" t="s">
        <v>23</v>
      </c>
      <c r="M450" s="2">
        <v>2</v>
      </c>
      <c r="N450" s="8">
        <v>199</v>
      </c>
      <c r="O450" s="8">
        <f t="shared" si="13"/>
        <v>398</v>
      </c>
    </row>
    <row r="451" spans="1:15" ht="60" customHeight="1" x14ac:dyDescent="0.25">
      <c r="A451" s="2"/>
      <c r="B451" s="2" t="s">
        <v>1030</v>
      </c>
      <c r="C451" s="3" t="s">
        <v>1031</v>
      </c>
      <c r="D451" s="3" t="str">
        <f t="shared" si="12"/>
        <v>OF-39699-GREEN-L</v>
      </c>
      <c r="E451" s="3" t="s">
        <v>30</v>
      </c>
      <c r="F451" s="3" t="s">
        <v>1032</v>
      </c>
      <c r="G451" s="3" t="s">
        <v>1033</v>
      </c>
      <c r="H451" s="3" t="s">
        <v>1037</v>
      </c>
      <c r="I451" s="3" t="s">
        <v>150</v>
      </c>
      <c r="J451" s="3" t="s">
        <v>1035</v>
      </c>
      <c r="K451" s="3" t="s">
        <v>286</v>
      </c>
      <c r="L451" s="3" t="s">
        <v>25</v>
      </c>
      <c r="M451" s="2">
        <v>1</v>
      </c>
      <c r="N451" s="8">
        <v>199</v>
      </c>
      <c r="O451" s="8">
        <f t="shared" si="13"/>
        <v>199</v>
      </c>
    </row>
    <row r="452" spans="1:15" ht="199.9" customHeight="1" x14ac:dyDescent="0.25">
      <c r="A452"/>
      <c r="B452" s="2" t="s">
        <v>1038</v>
      </c>
      <c r="C452" s="3" t="s">
        <v>1039</v>
      </c>
      <c r="D452" s="3" t="str">
        <f t="shared" ref="D452:D515" si="14">C452&amp;"-"&amp;L452</f>
        <v>OF-32132-GREEN-STD</v>
      </c>
      <c r="E452" s="3" t="s">
        <v>30</v>
      </c>
      <c r="F452" s="3" t="s">
        <v>1040</v>
      </c>
      <c r="G452" s="3" t="s">
        <v>1041</v>
      </c>
      <c r="H452" s="3" t="s">
        <v>1042</v>
      </c>
      <c r="I452" s="3" t="s">
        <v>340</v>
      </c>
      <c r="J452" s="3" t="s">
        <v>1043</v>
      </c>
      <c r="K452" s="3" t="s">
        <v>286</v>
      </c>
      <c r="L452" s="3" t="s">
        <v>415</v>
      </c>
      <c r="M452" s="2">
        <v>10</v>
      </c>
      <c r="N452" s="8">
        <v>229</v>
      </c>
      <c r="O452" s="8">
        <f t="shared" si="13"/>
        <v>2290</v>
      </c>
    </row>
    <row r="453" spans="1:15" ht="60" customHeight="1" x14ac:dyDescent="0.25">
      <c r="A453"/>
      <c r="B453" s="2" t="s">
        <v>1007</v>
      </c>
      <c r="C453" s="3" t="s">
        <v>1044</v>
      </c>
      <c r="D453" s="3" t="str">
        <f t="shared" si="14"/>
        <v>HAF-28551-SAKS-S</v>
      </c>
      <c r="E453" s="3" t="s">
        <v>747</v>
      </c>
      <c r="F453" s="3" t="s">
        <v>1009</v>
      </c>
      <c r="G453" s="3" t="s">
        <v>1045</v>
      </c>
      <c r="H453" s="3" t="s">
        <v>1046</v>
      </c>
      <c r="I453" s="3" t="s">
        <v>18</v>
      </c>
      <c r="J453" s="3" t="s">
        <v>1012</v>
      </c>
      <c r="K453" s="3" t="s">
        <v>214</v>
      </c>
      <c r="L453" s="3" t="s">
        <v>21</v>
      </c>
      <c r="M453" s="2">
        <v>7</v>
      </c>
      <c r="N453" s="8">
        <v>129</v>
      </c>
      <c r="O453" s="8">
        <f t="shared" ref="O453:O516" si="15">N453*M453</f>
        <v>903</v>
      </c>
    </row>
    <row r="454" spans="1:15" ht="60" customHeight="1" x14ac:dyDescent="0.25">
      <c r="A454" s="2"/>
      <c r="B454" s="2" t="s">
        <v>1007</v>
      </c>
      <c r="C454" s="3" t="s">
        <v>1044</v>
      </c>
      <c r="D454" s="3" t="str">
        <f t="shared" si="14"/>
        <v>HAF-28551-SAKS-M</v>
      </c>
      <c r="E454" s="3" t="s">
        <v>747</v>
      </c>
      <c r="F454" s="3" t="s">
        <v>1009</v>
      </c>
      <c r="G454" s="3" t="s">
        <v>1045</v>
      </c>
      <c r="H454" s="3" t="s">
        <v>1047</v>
      </c>
      <c r="I454" s="3" t="s">
        <v>18</v>
      </c>
      <c r="J454" s="3" t="s">
        <v>1012</v>
      </c>
      <c r="K454" s="3" t="s">
        <v>214</v>
      </c>
      <c r="L454" s="3" t="s">
        <v>23</v>
      </c>
      <c r="M454" s="2">
        <v>7</v>
      </c>
      <c r="N454" s="8">
        <v>129</v>
      </c>
      <c r="O454" s="8">
        <f t="shared" si="15"/>
        <v>903</v>
      </c>
    </row>
    <row r="455" spans="1:15" ht="60" customHeight="1" x14ac:dyDescent="0.25">
      <c r="A455" s="2"/>
      <c r="B455" s="2" t="s">
        <v>1007</v>
      </c>
      <c r="C455" s="3" t="s">
        <v>1044</v>
      </c>
      <c r="D455" s="3" t="str">
        <f t="shared" si="14"/>
        <v>HAF-28551-SAKS-L</v>
      </c>
      <c r="E455" s="3" t="s">
        <v>747</v>
      </c>
      <c r="F455" s="3" t="s">
        <v>1009</v>
      </c>
      <c r="G455" s="3" t="s">
        <v>1045</v>
      </c>
      <c r="H455" s="3" t="s">
        <v>1048</v>
      </c>
      <c r="I455" s="3" t="s">
        <v>18</v>
      </c>
      <c r="J455" s="3" t="s">
        <v>1012</v>
      </c>
      <c r="K455" s="3" t="s">
        <v>214</v>
      </c>
      <c r="L455" s="3" t="s">
        <v>25</v>
      </c>
      <c r="M455" s="2">
        <v>7</v>
      </c>
      <c r="N455" s="8">
        <v>129</v>
      </c>
      <c r="O455" s="8">
        <f t="shared" si="15"/>
        <v>903</v>
      </c>
    </row>
    <row r="456" spans="1:15" ht="49.9" customHeight="1" x14ac:dyDescent="0.25">
      <c r="A456"/>
      <c r="B456" s="2" t="s">
        <v>1049</v>
      </c>
      <c r="C456" s="3" t="s">
        <v>1050</v>
      </c>
      <c r="D456" s="3" t="str">
        <f t="shared" si="14"/>
        <v>TPS-07-WHITE-S</v>
      </c>
      <c r="E456" s="3" t="s">
        <v>218</v>
      </c>
      <c r="F456" s="3" t="s">
        <v>1051</v>
      </c>
      <c r="G456" s="3" t="s">
        <v>1052</v>
      </c>
      <c r="H456" s="3" t="s">
        <v>1053</v>
      </c>
      <c r="I456" s="3" t="s">
        <v>1054</v>
      </c>
      <c r="J456" s="3" t="s">
        <v>1055</v>
      </c>
      <c r="K456" s="3" t="s">
        <v>134</v>
      </c>
      <c r="L456" s="3" t="s">
        <v>21</v>
      </c>
      <c r="M456" s="2">
        <v>12</v>
      </c>
      <c r="N456" s="8">
        <v>99</v>
      </c>
      <c r="O456" s="8">
        <f t="shared" si="15"/>
        <v>1188</v>
      </c>
    </row>
    <row r="457" spans="1:15" ht="49.9" customHeight="1" x14ac:dyDescent="0.25">
      <c r="A457" s="2"/>
      <c r="B457" s="2" t="s">
        <v>1049</v>
      </c>
      <c r="C457" s="3" t="s">
        <v>1050</v>
      </c>
      <c r="D457" s="3" t="str">
        <f t="shared" si="14"/>
        <v>TPS-07-WHITE-M</v>
      </c>
      <c r="E457" s="3" t="s">
        <v>218</v>
      </c>
      <c r="F457" s="3" t="s">
        <v>1051</v>
      </c>
      <c r="G457" s="3" t="s">
        <v>1052</v>
      </c>
      <c r="H457" s="3" t="s">
        <v>1056</v>
      </c>
      <c r="I457" s="3" t="s">
        <v>1054</v>
      </c>
      <c r="J457" s="3" t="s">
        <v>1055</v>
      </c>
      <c r="K457" s="3" t="s">
        <v>134</v>
      </c>
      <c r="L457" s="3" t="s">
        <v>23</v>
      </c>
      <c r="M457" s="2">
        <v>12</v>
      </c>
      <c r="N457" s="8">
        <v>99</v>
      </c>
      <c r="O457" s="8">
        <f t="shared" si="15"/>
        <v>1188</v>
      </c>
    </row>
    <row r="458" spans="1:15" ht="49.9" customHeight="1" x14ac:dyDescent="0.25">
      <c r="A458" s="2"/>
      <c r="B458" s="2" t="s">
        <v>1049</v>
      </c>
      <c r="C458" s="3" t="s">
        <v>1050</v>
      </c>
      <c r="D458" s="3" t="str">
        <f t="shared" si="14"/>
        <v>TPS-07-WHITE-L</v>
      </c>
      <c r="E458" s="3" t="s">
        <v>218</v>
      </c>
      <c r="F458" s="3" t="s">
        <v>1051</v>
      </c>
      <c r="G458" s="3" t="s">
        <v>1052</v>
      </c>
      <c r="H458" s="3" t="s">
        <v>1057</v>
      </c>
      <c r="I458" s="3" t="s">
        <v>1054</v>
      </c>
      <c r="J458" s="3" t="s">
        <v>1055</v>
      </c>
      <c r="K458" s="3" t="s">
        <v>134</v>
      </c>
      <c r="L458" s="3" t="s">
        <v>25</v>
      </c>
      <c r="M458" s="2">
        <v>6</v>
      </c>
      <c r="N458" s="8">
        <v>99</v>
      </c>
      <c r="O458" s="8">
        <f t="shared" si="15"/>
        <v>594</v>
      </c>
    </row>
    <row r="459" spans="1:15" ht="49.9" customHeight="1" x14ac:dyDescent="0.25">
      <c r="A459" s="2"/>
      <c r="B459" s="2" t="s">
        <v>1049</v>
      </c>
      <c r="C459" s="3" t="s">
        <v>1050</v>
      </c>
      <c r="D459" s="3" t="str">
        <f t="shared" si="14"/>
        <v>TPS-07-WHITE-XL</v>
      </c>
      <c r="E459" s="3" t="s">
        <v>218</v>
      </c>
      <c r="F459" s="3" t="s">
        <v>1051</v>
      </c>
      <c r="G459" s="3" t="s">
        <v>1052</v>
      </c>
      <c r="H459" s="3" t="s">
        <v>1058</v>
      </c>
      <c r="I459" s="3" t="s">
        <v>1054</v>
      </c>
      <c r="J459" s="3" t="s">
        <v>1055</v>
      </c>
      <c r="K459" s="3" t="s">
        <v>134</v>
      </c>
      <c r="L459" s="3" t="s">
        <v>27</v>
      </c>
      <c r="M459" s="2">
        <v>6</v>
      </c>
      <c r="N459" s="8">
        <v>99</v>
      </c>
      <c r="O459" s="8">
        <f t="shared" si="15"/>
        <v>594</v>
      </c>
    </row>
    <row r="460" spans="1:15" ht="49.9" customHeight="1" x14ac:dyDescent="0.25">
      <c r="A460"/>
      <c r="B460" s="2" t="s">
        <v>1059</v>
      </c>
      <c r="C460" s="3" t="s">
        <v>1060</v>
      </c>
      <c r="D460" s="3" t="str">
        <f t="shared" si="14"/>
        <v>TPS-06-WHITE-S</v>
      </c>
      <c r="E460" s="3" t="s">
        <v>218</v>
      </c>
      <c r="F460" s="3" t="s">
        <v>1061</v>
      </c>
      <c r="G460" s="3" t="s">
        <v>1062</v>
      </c>
      <c r="H460" s="3" t="s">
        <v>1063</v>
      </c>
      <c r="I460" s="3" t="s">
        <v>1054</v>
      </c>
      <c r="J460" s="3" t="s">
        <v>1064</v>
      </c>
      <c r="K460" s="3" t="s">
        <v>134</v>
      </c>
      <c r="L460" s="3" t="s">
        <v>21</v>
      </c>
      <c r="M460" s="2">
        <v>12</v>
      </c>
      <c r="N460" s="8">
        <v>99</v>
      </c>
      <c r="O460" s="8">
        <f t="shared" si="15"/>
        <v>1188</v>
      </c>
    </row>
    <row r="461" spans="1:15" ht="49.9" customHeight="1" x14ac:dyDescent="0.25">
      <c r="A461" s="2"/>
      <c r="B461" s="2" t="s">
        <v>1059</v>
      </c>
      <c r="C461" s="3" t="s">
        <v>1060</v>
      </c>
      <c r="D461" s="3" t="str">
        <f t="shared" si="14"/>
        <v>TPS-06-WHITE-M</v>
      </c>
      <c r="E461" s="3" t="s">
        <v>218</v>
      </c>
      <c r="F461" s="3" t="s">
        <v>1061</v>
      </c>
      <c r="G461" s="3" t="s">
        <v>1062</v>
      </c>
      <c r="H461" s="3" t="s">
        <v>1065</v>
      </c>
      <c r="I461" s="3" t="s">
        <v>1054</v>
      </c>
      <c r="J461" s="3" t="s">
        <v>1064</v>
      </c>
      <c r="K461" s="3" t="s">
        <v>134</v>
      </c>
      <c r="L461" s="3" t="s">
        <v>23</v>
      </c>
      <c r="M461" s="2">
        <v>12</v>
      </c>
      <c r="N461" s="8">
        <v>99</v>
      </c>
      <c r="O461" s="8">
        <f t="shared" si="15"/>
        <v>1188</v>
      </c>
    </row>
    <row r="462" spans="1:15" ht="49.9" customHeight="1" x14ac:dyDescent="0.25">
      <c r="A462" s="2"/>
      <c r="B462" s="2" t="s">
        <v>1059</v>
      </c>
      <c r="C462" s="3" t="s">
        <v>1060</v>
      </c>
      <c r="D462" s="3" t="str">
        <f t="shared" si="14"/>
        <v>TPS-06-WHITE-L</v>
      </c>
      <c r="E462" s="3" t="s">
        <v>218</v>
      </c>
      <c r="F462" s="3" t="s">
        <v>1061</v>
      </c>
      <c r="G462" s="3" t="s">
        <v>1062</v>
      </c>
      <c r="H462" s="3" t="s">
        <v>1066</v>
      </c>
      <c r="I462" s="3" t="s">
        <v>1054</v>
      </c>
      <c r="J462" s="3" t="s">
        <v>1064</v>
      </c>
      <c r="K462" s="3" t="s">
        <v>134</v>
      </c>
      <c r="L462" s="3" t="s">
        <v>25</v>
      </c>
      <c r="M462" s="2">
        <v>6</v>
      </c>
      <c r="N462" s="8">
        <v>99</v>
      </c>
      <c r="O462" s="8">
        <f t="shared" si="15"/>
        <v>594</v>
      </c>
    </row>
    <row r="463" spans="1:15" ht="49.9" customHeight="1" x14ac:dyDescent="0.25">
      <c r="A463" s="2"/>
      <c r="B463" s="2" t="s">
        <v>1059</v>
      </c>
      <c r="C463" s="3" t="s">
        <v>1060</v>
      </c>
      <c r="D463" s="3" t="str">
        <f t="shared" si="14"/>
        <v xml:space="preserve">TPS-06-WHITE-XL </v>
      </c>
      <c r="E463" s="3" t="s">
        <v>218</v>
      </c>
      <c r="F463" s="3" t="s">
        <v>1061</v>
      </c>
      <c r="G463" s="3" t="s">
        <v>1062</v>
      </c>
      <c r="H463" s="3" t="s">
        <v>1067</v>
      </c>
      <c r="I463" s="3" t="s">
        <v>1054</v>
      </c>
      <c r="J463" s="3" t="s">
        <v>1064</v>
      </c>
      <c r="K463" s="3" t="s">
        <v>134</v>
      </c>
      <c r="L463" s="3" t="s">
        <v>929</v>
      </c>
      <c r="M463" s="2">
        <v>6</v>
      </c>
      <c r="N463" s="8">
        <v>99</v>
      </c>
      <c r="O463" s="8">
        <f t="shared" si="15"/>
        <v>594</v>
      </c>
    </row>
    <row r="464" spans="1:15" ht="49.9" customHeight="1" x14ac:dyDescent="0.25">
      <c r="A464"/>
      <c r="B464" s="2" t="s">
        <v>1068</v>
      </c>
      <c r="C464" s="3" t="s">
        <v>1069</v>
      </c>
      <c r="D464" s="3" t="str">
        <f t="shared" si="14"/>
        <v>TPS-1850-KHAKI-S</v>
      </c>
      <c r="E464" s="3" t="s">
        <v>915</v>
      </c>
      <c r="F464" s="3" t="s">
        <v>1070</v>
      </c>
      <c r="G464" s="3" t="s">
        <v>1071</v>
      </c>
      <c r="H464" s="3" t="s">
        <v>1072</v>
      </c>
      <c r="I464" s="3" t="s">
        <v>150</v>
      </c>
      <c r="J464" s="3" t="s">
        <v>1073</v>
      </c>
      <c r="K464" s="3" t="s">
        <v>123</v>
      </c>
      <c r="L464" s="3" t="s">
        <v>21</v>
      </c>
      <c r="M464" s="2">
        <v>4</v>
      </c>
      <c r="N464" s="8">
        <v>79</v>
      </c>
      <c r="O464" s="8">
        <f t="shared" si="15"/>
        <v>316</v>
      </c>
    </row>
    <row r="465" spans="1:15" ht="49.9" customHeight="1" x14ac:dyDescent="0.25">
      <c r="A465" s="2"/>
      <c r="B465" s="2" t="s">
        <v>1068</v>
      </c>
      <c r="C465" s="3" t="s">
        <v>1069</v>
      </c>
      <c r="D465" s="3" t="str">
        <f t="shared" si="14"/>
        <v>TPS-1850-KHAKI-M</v>
      </c>
      <c r="E465" s="3" t="s">
        <v>915</v>
      </c>
      <c r="F465" s="3" t="s">
        <v>1070</v>
      </c>
      <c r="G465" s="3" t="s">
        <v>1071</v>
      </c>
      <c r="H465" s="3" t="s">
        <v>1074</v>
      </c>
      <c r="I465" s="3" t="s">
        <v>150</v>
      </c>
      <c r="J465" s="3" t="s">
        <v>1073</v>
      </c>
      <c r="K465" s="3" t="s">
        <v>123</v>
      </c>
      <c r="L465" s="3" t="s">
        <v>23</v>
      </c>
      <c r="M465" s="2">
        <v>8</v>
      </c>
      <c r="N465" s="8">
        <v>79</v>
      </c>
      <c r="O465" s="8">
        <f t="shared" si="15"/>
        <v>632</v>
      </c>
    </row>
    <row r="466" spans="1:15" ht="49.9" customHeight="1" x14ac:dyDescent="0.25">
      <c r="A466" s="2"/>
      <c r="B466" s="2" t="s">
        <v>1068</v>
      </c>
      <c r="C466" s="3" t="s">
        <v>1069</v>
      </c>
      <c r="D466" s="3" t="str">
        <f t="shared" si="14"/>
        <v>TPS-1850-KHAKI-L</v>
      </c>
      <c r="E466" s="3" t="s">
        <v>915</v>
      </c>
      <c r="F466" s="3" t="s">
        <v>1070</v>
      </c>
      <c r="G466" s="3" t="s">
        <v>1071</v>
      </c>
      <c r="H466" s="3" t="s">
        <v>1075</v>
      </c>
      <c r="I466" s="3" t="s">
        <v>150</v>
      </c>
      <c r="J466" s="3" t="s">
        <v>1073</v>
      </c>
      <c r="K466" s="3" t="s">
        <v>123</v>
      </c>
      <c r="L466" s="3" t="s">
        <v>25</v>
      </c>
      <c r="M466" s="2">
        <v>8</v>
      </c>
      <c r="N466" s="8">
        <v>79</v>
      </c>
      <c r="O466" s="8">
        <f t="shared" si="15"/>
        <v>632</v>
      </c>
    </row>
    <row r="467" spans="1:15" ht="49.9" customHeight="1" x14ac:dyDescent="0.25">
      <c r="A467" s="2"/>
      <c r="B467" s="2" t="s">
        <v>1068</v>
      </c>
      <c r="C467" s="3" t="s">
        <v>1069</v>
      </c>
      <c r="D467" s="3" t="str">
        <f t="shared" si="14"/>
        <v xml:space="preserve">TPS-1850-KHAKI-XL </v>
      </c>
      <c r="E467" s="3" t="s">
        <v>915</v>
      </c>
      <c r="F467" s="3" t="s">
        <v>1070</v>
      </c>
      <c r="G467" s="3" t="s">
        <v>1071</v>
      </c>
      <c r="H467" s="3" t="s">
        <v>1076</v>
      </c>
      <c r="I467" s="3" t="s">
        <v>150</v>
      </c>
      <c r="J467" s="3" t="s">
        <v>1073</v>
      </c>
      <c r="K467" s="3" t="s">
        <v>123</v>
      </c>
      <c r="L467" s="3" t="s">
        <v>929</v>
      </c>
      <c r="M467" s="2">
        <v>4</v>
      </c>
      <c r="N467" s="8">
        <v>79</v>
      </c>
      <c r="O467" s="8">
        <f t="shared" si="15"/>
        <v>316</v>
      </c>
    </row>
    <row r="468" spans="1:15" ht="49.9" customHeight="1" x14ac:dyDescent="0.25">
      <c r="A468"/>
      <c r="B468" s="2" t="s">
        <v>1068</v>
      </c>
      <c r="C468" s="3" t="s">
        <v>1077</v>
      </c>
      <c r="D468" s="3" t="str">
        <f t="shared" si="14"/>
        <v>TPS-1850-BLACK-S</v>
      </c>
      <c r="E468" s="3" t="s">
        <v>14</v>
      </c>
      <c r="F468" s="3" t="s">
        <v>1070</v>
      </c>
      <c r="G468" s="3" t="s">
        <v>1078</v>
      </c>
      <c r="H468" s="3" t="s">
        <v>1079</v>
      </c>
      <c r="I468" s="3" t="s">
        <v>150</v>
      </c>
      <c r="J468" s="3" t="s">
        <v>1073</v>
      </c>
      <c r="K468" s="3" t="s">
        <v>123</v>
      </c>
      <c r="L468" s="3" t="s">
        <v>21</v>
      </c>
      <c r="M468" s="2">
        <v>4</v>
      </c>
      <c r="N468" s="8">
        <v>79</v>
      </c>
      <c r="O468" s="8">
        <f t="shared" si="15"/>
        <v>316</v>
      </c>
    </row>
    <row r="469" spans="1:15" ht="49.9" customHeight="1" x14ac:dyDescent="0.25">
      <c r="A469" s="2"/>
      <c r="B469" s="2" t="s">
        <v>1068</v>
      </c>
      <c r="C469" s="3" t="s">
        <v>1077</v>
      </c>
      <c r="D469" s="3" t="str">
        <f t="shared" si="14"/>
        <v>TPS-1850-BLACK-M</v>
      </c>
      <c r="E469" s="3" t="s">
        <v>14</v>
      </c>
      <c r="F469" s="3" t="s">
        <v>1070</v>
      </c>
      <c r="G469" s="3" t="s">
        <v>1078</v>
      </c>
      <c r="H469" s="3" t="s">
        <v>1080</v>
      </c>
      <c r="I469" s="3" t="s">
        <v>150</v>
      </c>
      <c r="J469" s="3" t="s">
        <v>1073</v>
      </c>
      <c r="K469" s="3" t="s">
        <v>123</v>
      </c>
      <c r="L469" s="3" t="s">
        <v>23</v>
      </c>
      <c r="M469" s="2">
        <v>8</v>
      </c>
      <c r="N469" s="8">
        <v>79</v>
      </c>
      <c r="O469" s="8">
        <f t="shared" si="15"/>
        <v>632</v>
      </c>
    </row>
    <row r="470" spans="1:15" ht="49.9" customHeight="1" x14ac:dyDescent="0.25">
      <c r="A470" s="2"/>
      <c r="B470" s="2" t="s">
        <v>1068</v>
      </c>
      <c r="C470" s="3" t="s">
        <v>1077</v>
      </c>
      <c r="D470" s="3" t="str">
        <f t="shared" si="14"/>
        <v>TPS-1850-BLACK-L</v>
      </c>
      <c r="E470" s="3" t="s">
        <v>14</v>
      </c>
      <c r="F470" s="3" t="s">
        <v>1070</v>
      </c>
      <c r="G470" s="3" t="s">
        <v>1078</v>
      </c>
      <c r="H470" s="3" t="s">
        <v>1081</v>
      </c>
      <c r="I470" s="3" t="s">
        <v>150</v>
      </c>
      <c r="J470" s="3" t="s">
        <v>1073</v>
      </c>
      <c r="K470" s="3" t="s">
        <v>123</v>
      </c>
      <c r="L470" s="3" t="s">
        <v>25</v>
      </c>
      <c r="M470" s="2">
        <v>8</v>
      </c>
      <c r="N470" s="8">
        <v>79</v>
      </c>
      <c r="O470" s="8">
        <f t="shared" si="15"/>
        <v>632</v>
      </c>
    </row>
    <row r="471" spans="1:15" ht="49.9" customHeight="1" x14ac:dyDescent="0.25">
      <c r="A471" s="2"/>
      <c r="B471" s="2" t="s">
        <v>1068</v>
      </c>
      <c r="C471" s="3" t="s">
        <v>1077</v>
      </c>
      <c r="D471" s="3" t="str">
        <f t="shared" si="14"/>
        <v xml:space="preserve">TPS-1850-BLACK-XL </v>
      </c>
      <c r="E471" s="3" t="s">
        <v>14</v>
      </c>
      <c r="F471" s="3" t="s">
        <v>1070</v>
      </c>
      <c r="G471" s="3" t="s">
        <v>1078</v>
      </c>
      <c r="H471" s="3" t="s">
        <v>1082</v>
      </c>
      <c r="I471" s="3" t="s">
        <v>150</v>
      </c>
      <c r="J471" s="3" t="s">
        <v>1073</v>
      </c>
      <c r="K471" s="3" t="s">
        <v>123</v>
      </c>
      <c r="L471" s="3" t="s">
        <v>929</v>
      </c>
      <c r="M471" s="2">
        <v>4</v>
      </c>
      <c r="N471" s="8">
        <v>79</v>
      </c>
      <c r="O471" s="8">
        <f t="shared" si="15"/>
        <v>316</v>
      </c>
    </row>
    <row r="472" spans="1:15" ht="49.9" customHeight="1" x14ac:dyDescent="0.25">
      <c r="A472"/>
      <c r="B472" s="2" t="s">
        <v>1068</v>
      </c>
      <c r="C472" s="3" t="s">
        <v>1083</v>
      </c>
      <c r="D472" s="3" t="str">
        <f t="shared" si="14"/>
        <v>TPS-1850-PINK-S</v>
      </c>
      <c r="E472" s="3" t="s">
        <v>128</v>
      </c>
      <c r="F472" s="3" t="s">
        <v>1070</v>
      </c>
      <c r="G472" s="3" t="s">
        <v>1084</v>
      </c>
      <c r="H472" s="3" t="s">
        <v>1085</v>
      </c>
      <c r="I472" s="3" t="s">
        <v>150</v>
      </c>
      <c r="J472" s="3" t="s">
        <v>1073</v>
      </c>
      <c r="K472" s="3" t="s">
        <v>123</v>
      </c>
      <c r="L472" s="3" t="s">
        <v>21</v>
      </c>
      <c r="M472" s="2">
        <v>4</v>
      </c>
      <c r="N472" s="8">
        <v>79</v>
      </c>
      <c r="O472" s="8">
        <f t="shared" si="15"/>
        <v>316</v>
      </c>
    </row>
    <row r="473" spans="1:15" ht="49.9" customHeight="1" x14ac:dyDescent="0.25">
      <c r="A473" s="2"/>
      <c r="B473" s="2" t="s">
        <v>1068</v>
      </c>
      <c r="C473" s="3" t="s">
        <v>1083</v>
      </c>
      <c r="D473" s="3" t="str">
        <f t="shared" si="14"/>
        <v>TPS-1850-PINK-M</v>
      </c>
      <c r="E473" s="3" t="s">
        <v>128</v>
      </c>
      <c r="F473" s="3" t="s">
        <v>1070</v>
      </c>
      <c r="G473" s="3" t="s">
        <v>1084</v>
      </c>
      <c r="H473" s="3" t="s">
        <v>1086</v>
      </c>
      <c r="I473" s="3" t="s">
        <v>150</v>
      </c>
      <c r="J473" s="3" t="s">
        <v>1073</v>
      </c>
      <c r="K473" s="3" t="s">
        <v>123</v>
      </c>
      <c r="L473" s="3" t="s">
        <v>23</v>
      </c>
      <c r="M473" s="2">
        <v>8</v>
      </c>
      <c r="N473" s="8">
        <v>79</v>
      </c>
      <c r="O473" s="8">
        <f t="shared" si="15"/>
        <v>632</v>
      </c>
    </row>
    <row r="474" spans="1:15" ht="49.9" customHeight="1" x14ac:dyDescent="0.25">
      <c r="A474" s="2"/>
      <c r="B474" s="2" t="s">
        <v>1068</v>
      </c>
      <c r="C474" s="3" t="s">
        <v>1083</v>
      </c>
      <c r="D474" s="3" t="str">
        <f t="shared" si="14"/>
        <v>TPS-1850-PINK-L</v>
      </c>
      <c r="E474" s="3" t="s">
        <v>128</v>
      </c>
      <c r="F474" s="3" t="s">
        <v>1070</v>
      </c>
      <c r="G474" s="3" t="s">
        <v>1084</v>
      </c>
      <c r="H474" s="3" t="s">
        <v>1087</v>
      </c>
      <c r="I474" s="3" t="s">
        <v>150</v>
      </c>
      <c r="J474" s="3" t="s">
        <v>1073</v>
      </c>
      <c r="K474" s="3" t="s">
        <v>123</v>
      </c>
      <c r="L474" s="3" t="s">
        <v>25</v>
      </c>
      <c r="M474" s="2">
        <v>8</v>
      </c>
      <c r="N474" s="8">
        <v>79</v>
      </c>
      <c r="O474" s="8">
        <f t="shared" si="15"/>
        <v>632</v>
      </c>
    </row>
    <row r="475" spans="1:15" ht="49.9" customHeight="1" x14ac:dyDescent="0.25">
      <c r="A475" s="2"/>
      <c r="B475" s="2" t="s">
        <v>1068</v>
      </c>
      <c r="C475" s="3" t="s">
        <v>1083</v>
      </c>
      <c r="D475" s="3" t="str">
        <f t="shared" si="14"/>
        <v>TPS-1850-PINK-XL</v>
      </c>
      <c r="E475" s="3" t="s">
        <v>128</v>
      </c>
      <c r="F475" s="3" t="s">
        <v>1070</v>
      </c>
      <c r="G475" s="3" t="s">
        <v>1084</v>
      </c>
      <c r="H475" s="3" t="s">
        <v>1088</v>
      </c>
      <c r="I475" s="3" t="s">
        <v>150</v>
      </c>
      <c r="J475" s="3" t="s">
        <v>1073</v>
      </c>
      <c r="K475" s="3" t="s">
        <v>123</v>
      </c>
      <c r="L475" s="3" t="s">
        <v>27</v>
      </c>
      <c r="M475" s="2">
        <v>4</v>
      </c>
      <c r="N475" s="8">
        <v>79</v>
      </c>
      <c r="O475" s="8">
        <f t="shared" si="15"/>
        <v>316</v>
      </c>
    </row>
    <row r="476" spans="1:15" ht="49.9" customHeight="1" x14ac:dyDescent="0.25">
      <c r="A476"/>
      <c r="B476" s="2" t="s">
        <v>1089</v>
      </c>
      <c r="C476" s="3" t="s">
        <v>1090</v>
      </c>
      <c r="D476" s="3" t="str">
        <f t="shared" si="14"/>
        <v>CQU-08-RED-S</v>
      </c>
      <c r="E476" s="3" t="s">
        <v>255</v>
      </c>
      <c r="F476" s="3" t="s">
        <v>1091</v>
      </c>
      <c r="G476" s="3" t="s">
        <v>1092</v>
      </c>
      <c r="H476" s="3" t="s">
        <v>1093</v>
      </c>
      <c r="I476" s="3" t="s">
        <v>18</v>
      </c>
      <c r="J476" s="3" t="s">
        <v>1094</v>
      </c>
      <c r="K476" s="3" t="s">
        <v>56</v>
      </c>
      <c r="L476" s="3" t="s">
        <v>21</v>
      </c>
      <c r="M476" s="2">
        <v>4</v>
      </c>
      <c r="N476" s="8">
        <v>199</v>
      </c>
      <c r="O476" s="8">
        <f t="shared" si="15"/>
        <v>796</v>
      </c>
    </row>
    <row r="477" spans="1:15" ht="49.9" customHeight="1" x14ac:dyDescent="0.25">
      <c r="A477" s="2"/>
      <c r="B477" s="2" t="s">
        <v>1089</v>
      </c>
      <c r="C477" s="3" t="s">
        <v>1090</v>
      </c>
      <c r="D477" s="3" t="str">
        <f t="shared" si="14"/>
        <v>CQU-08-RED-M</v>
      </c>
      <c r="E477" s="3" t="s">
        <v>255</v>
      </c>
      <c r="F477" s="3" t="s">
        <v>1091</v>
      </c>
      <c r="G477" s="3" t="s">
        <v>1092</v>
      </c>
      <c r="H477" s="3" t="s">
        <v>1095</v>
      </c>
      <c r="I477" s="3" t="s">
        <v>18</v>
      </c>
      <c r="J477" s="3" t="s">
        <v>1094</v>
      </c>
      <c r="K477" s="3" t="s">
        <v>56</v>
      </c>
      <c r="L477" s="3" t="s">
        <v>23</v>
      </c>
      <c r="M477" s="2">
        <v>8</v>
      </c>
      <c r="N477" s="8">
        <v>199</v>
      </c>
      <c r="O477" s="8">
        <f t="shared" si="15"/>
        <v>1592</v>
      </c>
    </row>
    <row r="478" spans="1:15" ht="49.9" customHeight="1" x14ac:dyDescent="0.25">
      <c r="A478" s="2"/>
      <c r="B478" s="2" t="s">
        <v>1089</v>
      </c>
      <c r="C478" s="3" t="s">
        <v>1090</v>
      </c>
      <c r="D478" s="3" t="str">
        <f t="shared" si="14"/>
        <v>CQU-08-RED-L</v>
      </c>
      <c r="E478" s="3" t="s">
        <v>255</v>
      </c>
      <c r="F478" s="3" t="s">
        <v>1091</v>
      </c>
      <c r="G478" s="3" t="s">
        <v>1092</v>
      </c>
      <c r="H478" s="3" t="s">
        <v>1096</v>
      </c>
      <c r="I478" s="3" t="s">
        <v>18</v>
      </c>
      <c r="J478" s="3" t="s">
        <v>1094</v>
      </c>
      <c r="K478" s="3" t="s">
        <v>56</v>
      </c>
      <c r="L478" s="3" t="s">
        <v>25</v>
      </c>
      <c r="M478" s="2">
        <v>8</v>
      </c>
      <c r="N478" s="8">
        <v>199</v>
      </c>
      <c r="O478" s="8">
        <f t="shared" si="15"/>
        <v>1592</v>
      </c>
    </row>
    <row r="479" spans="1:15" ht="49.9" customHeight="1" x14ac:dyDescent="0.25">
      <c r="A479" s="2"/>
      <c r="B479" s="2" t="s">
        <v>1089</v>
      </c>
      <c r="C479" s="3" t="s">
        <v>1090</v>
      </c>
      <c r="D479" s="3" t="str">
        <f t="shared" si="14"/>
        <v>CQU-08-RED-XL</v>
      </c>
      <c r="E479" s="3" t="s">
        <v>255</v>
      </c>
      <c r="F479" s="3" t="s">
        <v>1091</v>
      </c>
      <c r="G479" s="3" t="s">
        <v>1092</v>
      </c>
      <c r="H479" s="3" t="s">
        <v>1097</v>
      </c>
      <c r="I479" s="3" t="s">
        <v>18</v>
      </c>
      <c r="J479" s="3" t="s">
        <v>1094</v>
      </c>
      <c r="K479" s="3" t="s">
        <v>56</v>
      </c>
      <c r="L479" s="3" t="s">
        <v>27</v>
      </c>
      <c r="M479" s="2">
        <v>3</v>
      </c>
      <c r="N479" s="8">
        <v>199</v>
      </c>
      <c r="O479" s="8">
        <f t="shared" si="15"/>
        <v>597</v>
      </c>
    </row>
    <row r="480" spans="1:15" ht="49.9" customHeight="1" x14ac:dyDescent="0.25">
      <c r="A480"/>
      <c r="B480" s="2" t="s">
        <v>1098</v>
      </c>
      <c r="C480" s="3" t="s">
        <v>1099</v>
      </c>
      <c r="D480" s="3" t="str">
        <f t="shared" si="14"/>
        <v>BN-11-BLACK-S</v>
      </c>
      <c r="E480" s="3" t="s">
        <v>14</v>
      </c>
      <c r="F480" s="3" t="s">
        <v>1100</v>
      </c>
      <c r="G480" s="3" t="s">
        <v>1101</v>
      </c>
      <c r="H480" s="3" t="s">
        <v>1102</v>
      </c>
      <c r="I480" s="3" t="s">
        <v>132</v>
      </c>
      <c r="J480" s="3" t="s">
        <v>385</v>
      </c>
      <c r="K480" s="3" t="s">
        <v>123</v>
      </c>
      <c r="L480" s="3" t="s">
        <v>21</v>
      </c>
      <c r="M480" s="2">
        <v>4</v>
      </c>
      <c r="N480" s="8">
        <v>139</v>
      </c>
      <c r="O480" s="8">
        <f t="shared" si="15"/>
        <v>556</v>
      </c>
    </row>
    <row r="481" spans="1:15" ht="49.9" customHeight="1" x14ac:dyDescent="0.25">
      <c r="A481" s="2"/>
      <c r="B481" s="2" t="s">
        <v>1098</v>
      </c>
      <c r="C481" s="3" t="s">
        <v>1099</v>
      </c>
      <c r="D481" s="3" t="str">
        <f t="shared" si="14"/>
        <v>BN-11-BLACK-M</v>
      </c>
      <c r="E481" s="3" t="s">
        <v>14</v>
      </c>
      <c r="F481" s="3" t="s">
        <v>1100</v>
      </c>
      <c r="G481" s="3" t="s">
        <v>1101</v>
      </c>
      <c r="H481" s="3" t="s">
        <v>1103</v>
      </c>
      <c r="I481" s="3" t="s">
        <v>132</v>
      </c>
      <c r="J481" s="3" t="s">
        <v>385</v>
      </c>
      <c r="K481" s="3" t="s">
        <v>123</v>
      </c>
      <c r="L481" s="3" t="s">
        <v>23</v>
      </c>
      <c r="M481" s="2">
        <v>4</v>
      </c>
      <c r="N481" s="8">
        <v>139</v>
      </c>
      <c r="O481" s="8">
        <f t="shared" si="15"/>
        <v>556</v>
      </c>
    </row>
    <row r="482" spans="1:15" ht="49.9" customHeight="1" x14ac:dyDescent="0.25">
      <c r="A482" s="2"/>
      <c r="B482" s="2" t="s">
        <v>1098</v>
      </c>
      <c r="C482" s="3" t="s">
        <v>1099</v>
      </c>
      <c r="D482" s="3" t="str">
        <f t="shared" si="14"/>
        <v>BN-11-BLACK-L</v>
      </c>
      <c r="E482" s="3" t="s">
        <v>14</v>
      </c>
      <c r="F482" s="3" t="s">
        <v>1100</v>
      </c>
      <c r="G482" s="3" t="s">
        <v>1101</v>
      </c>
      <c r="H482" s="3" t="s">
        <v>1104</v>
      </c>
      <c r="I482" s="3" t="s">
        <v>132</v>
      </c>
      <c r="J482" s="3" t="s">
        <v>385</v>
      </c>
      <c r="K482" s="3" t="s">
        <v>123</v>
      </c>
      <c r="L482" s="3" t="s">
        <v>25</v>
      </c>
      <c r="M482" s="2">
        <v>4</v>
      </c>
      <c r="N482" s="8">
        <v>139</v>
      </c>
      <c r="O482" s="8">
        <f t="shared" si="15"/>
        <v>556</v>
      </c>
    </row>
    <row r="483" spans="1:15" ht="49.9" customHeight="1" x14ac:dyDescent="0.25">
      <c r="A483" s="2"/>
      <c r="B483" s="2" t="s">
        <v>1098</v>
      </c>
      <c r="C483" s="3" t="s">
        <v>1099</v>
      </c>
      <c r="D483" s="3" t="str">
        <f t="shared" si="14"/>
        <v>BN-11-BLACK-XL</v>
      </c>
      <c r="E483" s="3" t="s">
        <v>14</v>
      </c>
      <c r="F483" s="3" t="s">
        <v>1100</v>
      </c>
      <c r="G483" s="3" t="s">
        <v>1101</v>
      </c>
      <c r="H483" s="3" t="s">
        <v>1105</v>
      </c>
      <c r="I483" s="3" t="s">
        <v>132</v>
      </c>
      <c r="J483" s="3" t="s">
        <v>385</v>
      </c>
      <c r="K483" s="3" t="s">
        <v>123</v>
      </c>
      <c r="L483" s="3" t="s">
        <v>27</v>
      </c>
      <c r="M483" s="2">
        <v>4</v>
      </c>
      <c r="N483" s="8">
        <v>139</v>
      </c>
      <c r="O483" s="8">
        <f t="shared" si="15"/>
        <v>556</v>
      </c>
    </row>
    <row r="484" spans="1:15" ht="49.9" customHeight="1" x14ac:dyDescent="0.25">
      <c r="A484" s="2"/>
      <c r="B484" s="2" t="s">
        <v>1098</v>
      </c>
      <c r="C484" s="3" t="s">
        <v>1099</v>
      </c>
      <c r="D484" s="3" t="str">
        <f t="shared" si="14"/>
        <v>BN-11-BLACK-XXL</v>
      </c>
      <c r="E484" s="3" t="s">
        <v>14</v>
      </c>
      <c r="F484" s="3" t="s">
        <v>1100</v>
      </c>
      <c r="G484" s="3" t="s">
        <v>1101</v>
      </c>
      <c r="H484" s="3" t="s">
        <v>1106</v>
      </c>
      <c r="I484" s="3" t="s">
        <v>132</v>
      </c>
      <c r="J484" s="3" t="s">
        <v>385</v>
      </c>
      <c r="K484" s="3" t="s">
        <v>123</v>
      </c>
      <c r="L484" s="3" t="s">
        <v>379</v>
      </c>
      <c r="M484" s="2">
        <v>4</v>
      </c>
      <c r="N484" s="8">
        <v>139</v>
      </c>
      <c r="O484" s="8">
        <f t="shared" si="15"/>
        <v>556</v>
      </c>
    </row>
    <row r="485" spans="1:15" ht="49.9" customHeight="1" x14ac:dyDescent="0.25">
      <c r="A485"/>
      <c r="B485" s="2" t="s">
        <v>1098</v>
      </c>
      <c r="C485" s="3" t="s">
        <v>1107</v>
      </c>
      <c r="D485" s="3" t="str">
        <f t="shared" si="14"/>
        <v>BN-11-WHITE-S</v>
      </c>
      <c r="E485" s="3" t="s">
        <v>218</v>
      </c>
      <c r="F485" s="3" t="s">
        <v>1100</v>
      </c>
      <c r="G485" s="3" t="s">
        <v>1108</v>
      </c>
      <c r="H485" s="3" t="s">
        <v>1109</v>
      </c>
      <c r="I485" s="3" t="s">
        <v>132</v>
      </c>
      <c r="J485" s="3" t="s">
        <v>385</v>
      </c>
      <c r="K485" s="3" t="s">
        <v>123</v>
      </c>
      <c r="L485" s="3" t="s">
        <v>21</v>
      </c>
      <c r="M485" s="2">
        <v>2</v>
      </c>
      <c r="N485" s="8">
        <v>139</v>
      </c>
      <c r="O485" s="8">
        <f t="shared" si="15"/>
        <v>278</v>
      </c>
    </row>
    <row r="486" spans="1:15" ht="49.9" customHeight="1" x14ac:dyDescent="0.25">
      <c r="A486" s="2"/>
      <c r="B486" s="2" t="s">
        <v>1098</v>
      </c>
      <c r="C486" s="3" t="s">
        <v>1107</v>
      </c>
      <c r="D486" s="3" t="str">
        <f t="shared" si="14"/>
        <v>BN-11-WHITE-M</v>
      </c>
      <c r="E486" s="3" t="s">
        <v>218</v>
      </c>
      <c r="F486" s="3" t="s">
        <v>1100</v>
      </c>
      <c r="G486" s="3" t="s">
        <v>1108</v>
      </c>
      <c r="H486" s="3" t="s">
        <v>1110</v>
      </c>
      <c r="I486" s="3" t="s">
        <v>132</v>
      </c>
      <c r="J486" s="3" t="s">
        <v>385</v>
      </c>
      <c r="K486" s="3" t="s">
        <v>123</v>
      </c>
      <c r="L486" s="3" t="s">
        <v>23</v>
      </c>
      <c r="M486" s="2">
        <v>2</v>
      </c>
      <c r="N486" s="8">
        <v>139</v>
      </c>
      <c r="O486" s="8">
        <f t="shared" si="15"/>
        <v>278</v>
      </c>
    </row>
    <row r="487" spans="1:15" ht="49.9" customHeight="1" x14ac:dyDescent="0.25">
      <c r="A487" s="2"/>
      <c r="B487" s="2" t="s">
        <v>1098</v>
      </c>
      <c r="C487" s="3" t="s">
        <v>1107</v>
      </c>
      <c r="D487" s="3" t="str">
        <f t="shared" si="14"/>
        <v>BN-11-WHITE-L</v>
      </c>
      <c r="E487" s="3" t="s">
        <v>218</v>
      </c>
      <c r="F487" s="3" t="s">
        <v>1100</v>
      </c>
      <c r="G487" s="3" t="s">
        <v>1108</v>
      </c>
      <c r="H487" s="3" t="s">
        <v>1111</v>
      </c>
      <c r="I487" s="3" t="s">
        <v>132</v>
      </c>
      <c r="J487" s="3" t="s">
        <v>385</v>
      </c>
      <c r="K487" s="3" t="s">
        <v>123</v>
      </c>
      <c r="L487" s="3" t="s">
        <v>25</v>
      </c>
      <c r="M487" s="2">
        <v>2</v>
      </c>
      <c r="N487" s="8">
        <v>139</v>
      </c>
      <c r="O487" s="8">
        <f t="shared" si="15"/>
        <v>278</v>
      </c>
    </row>
    <row r="488" spans="1:15" ht="49.9" customHeight="1" x14ac:dyDescent="0.25">
      <c r="A488" s="2"/>
      <c r="B488" s="2" t="s">
        <v>1098</v>
      </c>
      <c r="C488" s="3" t="s">
        <v>1107</v>
      </c>
      <c r="D488" s="3" t="str">
        <f t="shared" si="14"/>
        <v>BN-11-WHITE-XL</v>
      </c>
      <c r="E488" s="3" t="s">
        <v>218</v>
      </c>
      <c r="F488" s="3" t="s">
        <v>1100</v>
      </c>
      <c r="G488" s="3" t="s">
        <v>1108</v>
      </c>
      <c r="H488" s="3" t="s">
        <v>1112</v>
      </c>
      <c r="I488" s="3" t="s">
        <v>132</v>
      </c>
      <c r="J488" s="3" t="s">
        <v>385</v>
      </c>
      <c r="K488" s="3" t="s">
        <v>123</v>
      </c>
      <c r="L488" s="3" t="s">
        <v>27</v>
      </c>
      <c r="M488" s="2">
        <v>2</v>
      </c>
      <c r="N488" s="8">
        <v>139</v>
      </c>
      <c r="O488" s="8">
        <f t="shared" si="15"/>
        <v>278</v>
      </c>
    </row>
    <row r="489" spans="1:15" ht="49.9" customHeight="1" x14ac:dyDescent="0.25">
      <c r="A489" s="2"/>
      <c r="B489" s="2" t="s">
        <v>1098</v>
      </c>
      <c r="C489" s="3" t="s">
        <v>1107</v>
      </c>
      <c r="D489" s="3" t="str">
        <f t="shared" si="14"/>
        <v>BN-11-WHITE-XXL</v>
      </c>
      <c r="E489" s="3" t="s">
        <v>218</v>
      </c>
      <c r="F489" s="3" t="s">
        <v>1100</v>
      </c>
      <c r="G489" s="3" t="s">
        <v>1108</v>
      </c>
      <c r="H489" s="3" t="s">
        <v>1113</v>
      </c>
      <c r="I489" s="3" t="s">
        <v>132</v>
      </c>
      <c r="J489" s="3" t="s">
        <v>385</v>
      </c>
      <c r="K489" s="3" t="s">
        <v>123</v>
      </c>
      <c r="L489" s="3" t="s">
        <v>379</v>
      </c>
      <c r="M489" s="2">
        <v>2</v>
      </c>
      <c r="N489" s="8">
        <v>139</v>
      </c>
      <c r="O489" s="8">
        <f t="shared" si="15"/>
        <v>278</v>
      </c>
    </row>
    <row r="490" spans="1:15" ht="49.9" customHeight="1" x14ac:dyDescent="0.25">
      <c r="A490"/>
      <c r="B490" s="2" t="s">
        <v>1068</v>
      </c>
      <c r="C490" s="3" t="s">
        <v>1114</v>
      </c>
      <c r="D490" s="3" t="str">
        <f t="shared" si="14"/>
        <v>TPS-1850-WHITE-S</v>
      </c>
      <c r="E490" s="3" t="s">
        <v>218</v>
      </c>
      <c r="F490" s="3" t="s">
        <v>1070</v>
      </c>
      <c r="G490" s="3" t="s">
        <v>1115</v>
      </c>
      <c r="H490" s="3" t="s">
        <v>1116</v>
      </c>
      <c r="I490" s="3" t="s">
        <v>150</v>
      </c>
      <c r="J490" s="3" t="s">
        <v>1073</v>
      </c>
      <c r="K490" s="3" t="s">
        <v>123</v>
      </c>
      <c r="L490" s="3" t="s">
        <v>21</v>
      </c>
      <c r="M490" s="2">
        <v>4</v>
      </c>
      <c r="N490" s="8">
        <v>79</v>
      </c>
      <c r="O490" s="8">
        <f t="shared" si="15"/>
        <v>316</v>
      </c>
    </row>
    <row r="491" spans="1:15" ht="49.9" customHeight="1" x14ac:dyDescent="0.25">
      <c r="A491" s="2"/>
      <c r="B491" s="2" t="s">
        <v>1068</v>
      </c>
      <c r="C491" s="3" t="s">
        <v>1114</v>
      </c>
      <c r="D491" s="3" t="str">
        <f t="shared" si="14"/>
        <v>TPS-1850-WHITE-M</v>
      </c>
      <c r="E491" s="3" t="s">
        <v>218</v>
      </c>
      <c r="F491" s="3" t="s">
        <v>1070</v>
      </c>
      <c r="G491" s="3" t="s">
        <v>1115</v>
      </c>
      <c r="H491" s="3" t="s">
        <v>1117</v>
      </c>
      <c r="I491" s="3" t="s">
        <v>150</v>
      </c>
      <c r="J491" s="3" t="s">
        <v>1073</v>
      </c>
      <c r="K491" s="3" t="s">
        <v>123</v>
      </c>
      <c r="L491" s="3" t="s">
        <v>23</v>
      </c>
      <c r="M491" s="2">
        <v>8</v>
      </c>
      <c r="N491" s="8">
        <v>79</v>
      </c>
      <c r="O491" s="8">
        <f t="shared" si="15"/>
        <v>632</v>
      </c>
    </row>
    <row r="492" spans="1:15" ht="49.9" customHeight="1" x14ac:dyDescent="0.25">
      <c r="A492" s="2"/>
      <c r="B492" s="2" t="s">
        <v>1068</v>
      </c>
      <c r="C492" s="3" t="s">
        <v>1114</v>
      </c>
      <c r="D492" s="3" t="str">
        <f t="shared" si="14"/>
        <v>TPS-1850-WHITE-L</v>
      </c>
      <c r="E492" s="3" t="s">
        <v>218</v>
      </c>
      <c r="F492" s="3" t="s">
        <v>1070</v>
      </c>
      <c r="G492" s="3" t="s">
        <v>1115</v>
      </c>
      <c r="H492" s="3" t="s">
        <v>1118</v>
      </c>
      <c r="I492" s="3" t="s">
        <v>150</v>
      </c>
      <c r="J492" s="3" t="s">
        <v>1073</v>
      </c>
      <c r="K492" s="3" t="s">
        <v>123</v>
      </c>
      <c r="L492" s="3" t="s">
        <v>25</v>
      </c>
      <c r="M492" s="2">
        <v>8</v>
      </c>
      <c r="N492" s="8">
        <v>79</v>
      </c>
      <c r="O492" s="8">
        <f t="shared" si="15"/>
        <v>632</v>
      </c>
    </row>
    <row r="493" spans="1:15" ht="49.9" customHeight="1" x14ac:dyDescent="0.25">
      <c r="A493" s="2"/>
      <c r="B493" s="2" t="s">
        <v>1068</v>
      </c>
      <c r="C493" s="3" t="s">
        <v>1114</v>
      </c>
      <c r="D493" s="3" t="str">
        <f t="shared" si="14"/>
        <v>TPS-1850-WHITE-XL</v>
      </c>
      <c r="E493" s="3" t="s">
        <v>218</v>
      </c>
      <c r="F493" s="3" t="s">
        <v>1070</v>
      </c>
      <c r="G493" s="3" t="s">
        <v>1115</v>
      </c>
      <c r="H493" s="3" t="s">
        <v>1119</v>
      </c>
      <c r="I493" s="3" t="s">
        <v>150</v>
      </c>
      <c r="J493" s="3" t="s">
        <v>1073</v>
      </c>
      <c r="K493" s="3" t="s">
        <v>123</v>
      </c>
      <c r="L493" s="3" t="s">
        <v>27</v>
      </c>
      <c r="M493" s="2">
        <v>4</v>
      </c>
      <c r="N493" s="8">
        <v>79</v>
      </c>
      <c r="O493" s="8">
        <f t="shared" si="15"/>
        <v>316</v>
      </c>
    </row>
    <row r="494" spans="1:15" ht="60" customHeight="1" x14ac:dyDescent="0.25">
      <c r="A494"/>
      <c r="B494" s="2" t="s">
        <v>1120</v>
      </c>
      <c r="C494" s="3" t="s">
        <v>1121</v>
      </c>
      <c r="D494" s="3" t="str">
        <f t="shared" si="14"/>
        <v>HAF-05-GREEN-S</v>
      </c>
      <c r="E494" s="3" t="s">
        <v>30</v>
      </c>
      <c r="F494" s="3" t="s">
        <v>1122</v>
      </c>
      <c r="G494" s="3" t="s">
        <v>1123</v>
      </c>
      <c r="H494" s="3" t="s">
        <v>1124</v>
      </c>
      <c r="I494" s="3" t="s">
        <v>18</v>
      </c>
      <c r="J494" s="3" t="s">
        <v>1125</v>
      </c>
      <c r="K494" s="3" t="s">
        <v>286</v>
      </c>
      <c r="L494" s="3" t="s">
        <v>21</v>
      </c>
      <c r="M494" s="2">
        <v>8</v>
      </c>
      <c r="N494" s="8">
        <v>189</v>
      </c>
      <c r="O494" s="8">
        <f t="shared" si="15"/>
        <v>1512</v>
      </c>
    </row>
    <row r="495" spans="1:15" ht="60" customHeight="1" x14ac:dyDescent="0.25">
      <c r="A495" s="2"/>
      <c r="B495" s="2" t="s">
        <v>1120</v>
      </c>
      <c r="C495" s="3" t="s">
        <v>1121</v>
      </c>
      <c r="D495" s="3" t="str">
        <f t="shared" si="14"/>
        <v>HAF-05-GREEN-M</v>
      </c>
      <c r="E495" s="3" t="s">
        <v>30</v>
      </c>
      <c r="F495" s="3" t="s">
        <v>1122</v>
      </c>
      <c r="G495" s="3" t="s">
        <v>1123</v>
      </c>
      <c r="H495" s="3" t="s">
        <v>1126</v>
      </c>
      <c r="I495" s="3" t="s">
        <v>18</v>
      </c>
      <c r="J495" s="3" t="s">
        <v>1125</v>
      </c>
      <c r="K495" s="3" t="s">
        <v>286</v>
      </c>
      <c r="L495" s="3" t="s">
        <v>23</v>
      </c>
      <c r="M495" s="2">
        <v>8</v>
      </c>
      <c r="N495" s="8">
        <v>189</v>
      </c>
      <c r="O495" s="8">
        <f t="shared" si="15"/>
        <v>1512</v>
      </c>
    </row>
    <row r="496" spans="1:15" ht="60" customHeight="1" x14ac:dyDescent="0.25">
      <c r="A496" s="2"/>
      <c r="B496" s="2" t="s">
        <v>1120</v>
      </c>
      <c r="C496" s="3" t="s">
        <v>1121</v>
      </c>
      <c r="D496" s="3" t="str">
        <f t="shared" si="14"/>
        <v>HAF-05-GREEN-L</v>
      </c>
      <c r="E496" s="3" t="s">
        <v>30</v>
      </c>
      <c r="F496" s="3" t="s">
        <v>1122</v>
      </c>
      <c r="G496" s="3" t="s">
        <v>1123</v>
      </c>
      <c r="H496" s="3" t="s">
        <v>1127</v>
      </c>
      <c r="I496" s="3" t="s">
        <v>18</v>
      </c>
      <c r="J496" s="3" t="s">
        <v>1125</v>
      </c>
      <c r="K496" s="3" t="s">
        <v>286</v>
      </c>
      <c r="L496" s="3" t="s">
        <v>25</v>
      </c>
      <c r="M496" s="2">
        <v>8</v>
      </c>
      <c r="N496" s="8">
        <v>189</v>
      </c>
      <c r="O496" s="8">
        <f t="shared" si="15"/>
        <v>1512</v>
      </c>
    </row>
    <row r="497" spans="1:15" ht="60" customHeight="1" x14ac:dyDescent="0.25">
      <c r="A497"/>
      <c r="B497" s="2" t="s">
        <v>1120</v>
      </c>
      <c r="C497" s="3" t="s">
        <v>1128</v>
      </c>
      <c r="D497" s="3" t="str">
        <f t="shared" si="14"/>
        <v>HAF-05-PINK-S</v>
      </c>
      <c r="E497" s="3" t="s">
        <v>128</v>
      </c>
      <c r="F497" s="3" t="s">
        <v>1122</v>
      </c>
      <c r="G497" s="3" t="s">
        <v>1129</v>
      </c>
      <c r="H497" s="3" t="s">
        <v>1130</v>
      </c>
      <c r="I497" s="3" t="s">
        <v>18</v>
      </c>
      <c r="J497" s="3" t="s">
        <v>1125</v>
      </c>
      <c r="K497" s="3" t="s">
        <v>286</v>
      </c>
      <c r="L497" s="3" t="s">
        <v>21</v>
      </c>
      <c r="M497" s="2">
        <v>8</v>
      </c>
      <c r="N497" s="8">
        <v>189</v>
      </c>
      <c r="O497" s="8">
        <f t="shared" si="15"/>
        <v>1512</v>
      </c>
    </row>
    <row r="498" spans="1:15" ht="60" customHeight="1" x14ac:dyDescent="0.25">
      <c r="A498" s="2"/>
      <c r="B498" s="2" t="s">
        <v>1120</v>
      </c>
      <c r="C498" s="3" t="s">
        <v>1128</v>
      </c>
      <c r="D498" s="3" t="str">
        <f t="shared" si="14"/>
        <v>HAF-05-PINK-M</v>
      </c>
      <c r="E498" s="3" t="s">
        <v>128</v>
      </c>
      <c r="F498" s="3" t="s">
        <v>1122</v>
      </c>
      <c r="G498" s="3" t="s">
        <v>1129</v>
      </c>
      <c r="H498" s="3" t="s">
        <v>1131</v>
      </c>
      <c r="I498" s="3" t="s">
        <v>18</v>
      </c>
      <c r="J498" s="3" t="s">
        <v>1125</v>
      </c>
      <c r="K498" s="3" t="s">
        <v>286</v>
      </c>
      <c r="L498" s="3" t="s">
        <v>23</v>
      </c>
      <c r="M498" s="2">
        <v>8</v>
      </c>
      <c r="N498" s="8">
        <v>189</v>
      </c>
      <c r="O498" s="8">
        <f t="shared" si="15"/>
        <v>1512</v>
      </c>
    </row>
    <row r="499" spans="1:15" ht="60" customHeight="1" x14ac:dyDescent="0.25">
      <c r="A499" s="2"/>
      <c r="B499" s="2" t="s">
        <v>1120</v>
      </c>
      <c r="C499" s="3" t="s">
        <v>1128</v>
      </c>
      <c r="D499" s="3" t="str">
        <f t="shared" si="14"/>
        <v>HAF-05-PINK-L</v>
      </c>
      <c r="E499" s="3" t="s">
        <v>128</v>
      </c>
      <c r="F499" s="3" t="s">
        <v>1122</v>
      </c>
      <c r="G499" s="3" t="s">
        <v>1129</v>
      </c>
      <c r="H499" s="3" t="s">
        <v>1132</v>
      </c>
      <c r="I499" s="3" t="s">
        <v>18</v>
      </c>
      <c r="J499" s="3" t="s">
        <v>1125</v>
      </c>
      <c r="K499" s="3" t="s">
        <v>286</v>
      </c>
      <c r="L499" s="3" t="s">
        <v>25</v>
      </c>
      <c r="M499" s="2">
        <v>8</v>
      </c>
      <c r="N499" s="8">
        <v>189</v>
      </c>
      <c r="O499" s="8">
        <f t="shared" si="15"/>
        <v>1512</v>
      </c>
    </row>
    <row r="500" spans="1:15" ht="60" customHeight="1" x14ac:dyDescent="0.25">
      <c r="A500"/>
      <c r="B500" s="2" t="s">
        <v>1120</v>
      </c>
      <c r="C500" s="3" t="s">
        <v>1133</v>
      </c>
      <c r="D500" s="3" t="str">
        <f t="shared" si="14"/>
        <v>HAF-05-RED-S</v>
      </c>
      <c r="E500" s="3" t="s">
        <v>255</v>
      </c>
      <c r="F500" s="3" t="s">
        <v>1122</v>
      </c>
      <c r="G500" s="3" t="s">
        <v>1134</v>
      </c>
      <c r="H500" s="3" t="s">
        <v>1135</v>
      </c>
      <c r="I500" s="3" t="s">
        <v>18</v>
      </c>
      <c r="J500" s="3" t="s">
        <v>1125</v>
      </c>
      <c r="K500" s="3" t="s">
        <v>286</v>
      </c>
      <c r="L500" s="3" t="s">
        <v>21</v>
      </c>
      <c r="M500" s="2">
        <v>8</v>
      </c>
      <c r="N500" s="8">
        <v>189</v>
      </c>
      <c r="O500" s="8">
        <f t="shared" si="15"/>
        <v>1512</v>
      </c>
    </row>
    <row r="501" spans="1:15" ht="60" customHeight="1" x14ac:dyDescent="0.25">
      <c r="A501" s="2"/>
      <c r="B501" s="2" t="s">
        <v>1120</v>
      </c>
      <c r="C501" s="3" t="s">
        <v>1133</v>
      </c>
      <c r="D501" s="3" t="str">
        <f t="shared" si="14"/>
        <v>HAF-05-RED-M</v>
      </c>
      <c r="E501" s="3" t="s">
        <v>255</v>
      </c>
      <c r="F501" s="3" t="s">
        <v>1122</v>
      </c>
      <c r="G501" s="3" t="s">
        <v>1134</v>
      </c>
      <c r="H501" s="3" t="s">
        <v>1136</v>
      </c>
      <c r="I501" s="3" t="s">
        <v>18</v>
      </c>
      <c r="J501" s="3" t="s">
        <v>1125</v>
      </c>
      <c r="K501" s="3" t="s">
        <v>286</v>
      </c>
      <c r="L501" s="3" t="s">
        <v>23</v>
      </c>
      <c r="M501" s="2">
        <v>8</v>
      </c>
      <c r="N501" s="8">
        <v>189</v>
      </c>
      <c r="O501" s="8">
        <f t="shared" si="15"/>
        <v>1512</v>
      </c>
    </row>
    <row r="502" spans="1:15" ht="60" customHeight="1" x14ac:dyDescent="0.25">
      <c r="A502" s="2"/>
      <c r="B502" s="2" t="s">
        <v>1120</v>
      </c>
      <c r="C502" s="3" t="s">
        <v>1133</v>
      </c>
      <c r="D502" s="3" t="str">
        <f t="shared" si="14"/>
        <v>HAF-05-RED-L</v>
      </c>
      <c r="E502" s="3" t="s">
        <v>255</v>
      </c>
      <c r="F502" s="3" t="s">
        <v>1122</v>
      </c>
      <c r="G502" s="3" t="s">
        <v>1134</v>
      </c>
      <c r="H502" s="3" t="s">
        <v>1137</v>
      </c>
      <c r="I502" s="3" t="s">
        <v>18</v>
      </c>
      <c r="J502" s="3" t="s">
        <v>1125</v>
      </c>
      <c r="K502" s="3" t="s">
        <v>286</v>
      </c>
      <c r="L502" s="3" t="s">
        <v>25</v>
      </c>
      <c r="M502" s="2">
        <v>8</v>
      </c>
      <c r="N502" s="8">
        <v>189</v>
      </c>
      <c r="O502" s="8">
        <f t="shared" si="15"/>
        <v>1512</v>
      </c>
    </row>
    <row r="503" spans="1:15" ht="60" customHeight="1" x14ac:dyDescent="0.25">
      <c r="A503"/>
      <c r="B503" s="2" t="s">
        <v>1120</v>
      </c>
      <c r="C503" s="3" t="s">
        <v>1138</v>
      </c>
      <c r="D503" s="3" t="str">
        <f t="shared" si="14"/>
        <v>HAF-05-BLUE-S</v>
      </c>
      <c r="E503" s="3" t="s">
        <v>330</v>
      </c>
      <c r="F503" s="3" t="s">
        <v>1122</v>
      </c>
      <c r="G503" s="3" t="s">
        <v>1139</v>
      </c>
      <c r="H503" s="3" t="s">
        <v>1140</v>
      </c>
      <c r="I503" s="3" t="s">
        <v>18</v>
      </c>
      <c r="J503" s="3" t="s">
        <v>1125</v>
      </c>
      <c r="K503" s="3" t="s">
        <v>286</v>
      </c>
      <c r="L503" s="3" t="s">
        <v>21</v>
      </c>
      <c r="M503" s="2">
        <v>8</v>
      </c>
      <c r="N503" s="8">
        <v>189</v>
      </c>
      <c r="O503" s="8">
        <f t="shared" si="15"/>
        <v>1512</v>
      </c>
    </row>
    <row r="504" spans="1:15" ht="60" customHeight="1" x14ac:dyDescent="0.25">
      <c r="A504" s="2"/>
      <c r="B504" s="2" t="s">
        <v>1120</v>
      </c>
      <c r="C504" s="3" t="s">
        <v>1138</v>
      </c>
      <c r="D504" s="3" t="str">
        <f t="shared" si="14"/>
        <v>HAF-05-BLUE-M</v>
      </c>
      <c r="E504" s="3" t="s">
        <v>330</v>
      </c>
      <c r="F504" s="3" t="s">
        <v>1122</v>
      </c>
      <c r="G504" s="3" t="s">
        <v>1139</v>
      </c>
      <c r="H504" s="3" t="s">
        <v>1141</v>
      </c>
      <c r="I504" s="3" t="s">
        <v>18</v>
      </c>
      <c r="J504" s="3" t="s">
        <v>1125</v>
      </c>
      <c r="K504" s="3" t="s">
        <v>286</v>
      </c>
      <c r="L504" s="3" t="s">
        <v>23</v>
      </c>
      <c r="M504" s="2">
        <v>8</v>
      </c>
      <c r="N504" s="8">
        <v>189</v>
      </c>
      <c r="O504" s="8">
        <f t="shared" si="15"/>
        <v>1512</v>
      </c>
    </row>
    <row r="505" spans="1:15" ht="60" customHeight="1" x14ac:dyDescent="0.25">
      <c r="A505" s="2"/>
      <c r="B505" s="2" t="s">
        <v>1120</v>
      </c>
      <c r="C505" s="3" t="s">
        <v>1138</v>
      </c>
      <c r="D505" s="3" t="str">
        <f t="shared" si="14"/>
        <v>HAF-05-BLUE-L</v>
      </c>
      <c r="E505" s="3" t="s">
        <v>330</v>
      </c>
      <c r="F505" s="3" t="s">
        <v>1122</v>
      </c>
      <c r="G505" s="3" t="s">
        <v>1139</v>
      </c>
      <c r="H505" s="3" t="s">
        <v>1142</v>
      </c>
      <c r="I505" s="3" t="s">
        <v>18</v>
      </c>
      <c r="J505" s="3" t="s">
        <v>1125</v>
      </c>
      <c r="K505" s="3" t="s">
        <v>286</v>
      </c>
      <c r="L505" s="3" t="s">
        <v>25</v>
      </c>
      <c r="M505" s="2">
        <v>8</v>
      </c>
      <c r="N505" s="8">
        <v>189</v>
      </c>
      <c r="O505" s="8">
        <f t="shared" si="15"/>
        <v>1512</v>
      </c>
    </row>
    <row r="506" spans="1:15" ht="60" customHeight="1" x14ac:dyDescent="0.25">
      <c r="A506"/>
      <c r="B506" s="2" t="s">
        <v>1143</v>
      </c>
      <c r="C506" s="3" t="s">
        <v>1144</v>
      </c>
      <c r="D506" s="3" t="str">
        <f t="shared" si="14"/>
        <v>CNT-51-WHITE-S</v>
      </c>
      <c r="E506" s="3" t="s">
        <v>218</v>
      </c>
      <c r="F506" s="3" t="s">
        <v>1145</v>
      </c>
      <c r="G506" s="3" t="s">
        <v>1146</v>
      </c>
      <c r="H506" s="3" t="s">
        <v>1147</v>
      </c>
      <c r="I506" s="3" t="s">
        <v>212</v>
      </c>
      <c r="J506" s="3" t="s">
        <v>1148</v>
      </c>
      <c r="K506" s="3" t="s">
        <v>214</v>
      </c>
      <c r="L506" s="3" t="s">
        <v>21</v>
      </c>
      <c r="M506" s="2">
        <v>5</v>
      </c>
      <c r="N506" s="8">
        <v>169</v>
      </c>
      <c r="O506" s="8">
        <f t="shared" si="15"/>
        <v>845</v>
      </c>
    </row>
    <row r="507" spans="1:15" ht="60" customHeight="1" x14ac:dyDescent="0.25">
      <c r="A507" s="2"/>
      <c r="B507" s="2" t="s">
        <v>1143</v>
      </c>
      <c r="C507" s="3" t="s">
        <v>1144</v>
      </c>
      <c r="D507" s="3" t="str">
        <f t="shared" si="14"/>
        <v>CNT-51-WHITE-M</v>
      </c>
      <c r="E507" s="3" t="s">
        <v>218</v>
      </c>
      <c r="F507" s="3" t="s">
        <v>1145</v>
      </c>
      <c r="G507" s="3" t="s">
        <v>1146</v>
      </c>
      <c r="H507" s="3" t="s">
        <v>1149</v>
      </c>
      <c r="I507" s="3" t="s">
        <v>212</v>
      </c>
      <c r="J507" s="3" t="s">
        <v>1148</v>
      </c>
      <c r="K507" s="3" t="s">
        <v>214</v>
      </c>
      <c r="L507" s="3" t="s">
        <v>23</v>
      </c>
      <c r="M507" s="2">
        <v>10</v>
      </c>
      <c r="N507" s="8">
        <v>169</v>
      </c>
      <c r="O507" s="8">
        <f t="shared" si="15"/>
        <v>1690</v>
      </c>
    </row>
    <row r="508" spans="1:15" ht="60" customHeight="1" x14ac:dyDescent="0.25">
      <c r="A508" s="2"/>
      <c r="B508" s="2" t="s">
        <v>1143</v>
      </c>
      <c r="C508" s="3" t="s">
        <v>1144</v>
      </c>
      <c r="D508" s="3" t="str">
        <f t="shared" si="14"/>
        <v>CNT-51-WHITE-L</v>
      </c>
      <c r="E508" s="3" t="s">
        <v>218</v>
      </c>
      <c r="F508" s="3" t="s">
        <v>1145</v>
      </c>
      <c r="G508" s="3" t="s">
        <v>1146</v>
      </c>
      <c r="H508" s="3" t="s">
        <v>1150</v>
      </c>
      <c r="I508" s="3" t="s">
        <v>212</v>
      </c>
      <c r="J508" s="3" t="s">
        <v>1148</v>
      </c>
      <c r="K508" s="3" t="s">
        <v>214</v>
      </c>
      <c r="L508" s="3" t="s">
        <v>25</v>
      </c>
      <c r="M508" s="2">
        <v>5</v>
      </c>
      <c r="N508" s="8">
        <v>169</v>
      </c>
      <c r="O508" s="8">
        <f t="shared" si="15"/>
        <v>845</v>
      </c>
    </row>
    <row r="509" spans="1:15" ht="49.9" customHeight="1" x14ac:dyDescent="0.25">
      <c r="A509"/>
      <c r="B509" s="2" t="s">
        <v>1151</v>
      </c>
      <c r="C509" s="3" t="s">
        <v>1152</v>
      </c>
      <c r="D509" s="3" t="str">
        <f t="shared" si="14"/>
        <v>BWJ-03-BLUE-S</v>
      </c>
      <c r="E509" s="3" t="s">
        <v>330</v>
      </c>
      <c r="F509" s="3" t="s">
        <v>1153</v>
      </c>
      <c r="G509" s="3" t="s">
        <v>1154</v>
      </c>
      <c r="H509" s="3" t="s">
        <v>1155</v>
      </c>
      <c r="I509" s="3" t="s">
        <v>1054</v>
      </c>
      <c r="J509" s="3" t="s">
        <v>1156</v>
      </c>
      <c r="K509" s="3" t="s">
        <v>214</v>
      </c>
      <c r="L509" s="3" t="s">
        <v>21</v>
      </c>
      <c r="M509" s="2">
        <v>4</v>
      </c>
      <c r="N509" s="8">
        <v>119</v>
      </c>
      <c r="O509" s="8">
        <f t="shared" si="15"/>
        <v>476</v>
      </c>
    </row>
    <row r="510" spans="1:15" ht="49.9" customHeight="1" x14ac:dyDescent="0.25">
      <c r="A510" s="2"/>
      <c r="B510" s="2" t="s">
        <v>1151</v>
      </c>
      <c r="C510" s="3" t="s">
        <v>1152</v>
      </c>
      <c r="D510" s="3" t="str">
        <f t="shared" si="14"/>
        <v>BWJ-03-BLUE-M</v>
      </c>
      <c r="E510" s="3" t="s">
        <v>330</v>
      </c>
      <c r="F510" s="3" t="s">
        <v>1153</v>
      </c>
      <c r="G510" s="3" t="s">
        <v>1154</v>
      </c>
      <c r="H510" s="3" t="s">
        <v>1157</v>
      </c>
      <c r="I510" s="3" t="s">
        <v>1054</v>
      </c>
      <c r="J510" s="3" t="s">
        <v>1156</v>
      </c>
      <c r="K510" s="3" t="s">
        <v>214</v>
      </c>
      <c r="L510" s="3" t="s">
        <v>23</v>
      </c>
      <c r="M510" s="2">
        <v>8</v>
      </c>
      <c r="N510" s="8">
        <v>119</v>
      </c>
      <c r="O510" s="8">
        <f t="shared" si="15"/>
        <v>952</v>
      </c>
    </row>
    <row r="511" spans="1:15" ht="49.9" customHeight="1" x14ac:dyDescent="0.25">
      <c r="A511" s="2"/>
      <c r="B511" s="2" t="s">
        <v>1151</v>
      </c>
      <c r="C511" s="3" t="s">
        <v>1152</v>
      </c>
      <c r="D511" s="3" t="str">
        <f t="shared" si="14"/>
        <v>BWJ-03-BLUE-L</v>
      </c>
      <c r="E511" s="3" t="s">
        <v>330</v>
      </c>
      <c r="F511" s="3" t="s">
        <v>1153</v>
      </c>
      <c r="G511" s="3" t="s">
        <v>1154</v>
      </c>
      <c r="H511" s="3" t="s">
        <v>1158</v>
      </c>
      <c r="I511" s="3" t="s">
        <v>1054</v>
      </c>
      <c r="J511" s="3" t="s">
        <v>1156</v>
      </c>
      <c r="K511" s="3" t="s">
        <v>214</v>
      </c>
      <c r="L511" s="3" t="s">
        <v>25</v>
      </c>
      <c r="M511" s="2">
        <v>8</v>
      </c>
      <c r="N511" s="8">
        <v>119</v>
      </c>
      <c r="O511" s="8">
        <f t="shared" si="15"/>
        <v>952</v>
      </c>
    </row>
    <row r="512" spans="1:15" ht="49.9" customHeight="1" x14ac:dyDescent="0.25">
      <c r="A512" s="2"/>
      <c r="B512" s="2" t="s">
        <v>1151</v>
      </c>
      <c r="C512" s="3" t="s">
        <v>1152</v>
      </c>
      <c r="D512" s="3" t="str">
        <f t="shared" si="14"/>
        <v>BWJ-03-BLUE-XL</v>
      </c>
      <c r="E512" s="3" t="s">
        <v>330</v>
      </c>
      <c r="F512" s="3" t="s">
        <v>1153</v>
      </c>
      <c r="G512" s="3" t="s">
        <v>1154</v>
      </c>
      <c r="H512" s="3" t="s">
        <v>1159</v>
      </c>
      <c r="I512" s="3" t="s">
        <v>1054</v>
      </c>
      <c r="J512" s="3" t="s">
        <v>1156</v>
      </c>
      <c r="K512" s="3" t="s">
        <v>214</v>
      </c>
      <c r="L512" s="3" t="s">
        <v>27</v>
      </c>
      <c r="M512" s="2">
        <v>4</v>
      </c>
      <c r="N512" s="8">
        <v>119</v>
      </c>
      <c r="O512" s="8">
        <f t="shared" si="15"/>
        <v>476</v>
      </c>
    </row>
    <row r="513" spans="1:15" ht="49.9" customHeight="1" x14ac:dyDescent="0.25">
      <c r="A513" s="2"/>
      <c r="B513" s="2" t="s">
        <v>1151</v>
      </c>
      <c r="C513" s="3" t="s">
        <v>1152</v>
      </c>
      <c r="D513" s="3" t="str">
        <f t="shared" si="14"/>
        <v>BWJ-03-BLUE-XXL</v>
      </c>
      <c r="E513" s="3" t="s">
        <v>330</v>
      </c>
      <c r="F513" s="3" t="s">
        <v>1153</v>
      </c>
      <c r="G513" s="3" t="s">
        <v>1154</v>
      </c>
      <c r="H513" s="3" t="s">
        <v>1160</v>
      </c>
      <c r="I513" s="3" t="s">
        <v>1054</v>
      </c>
      <c r="J513" s="3" t="s">
        <v>1156</v>
      </c>
      <c r="K513" s="3" t="s">
        <v>214</v>
      </c>
      <c r="L513" s="3" t="s">
        <v>379</v>
      </c>
      <c r="M513" s="2">
        <v>4</v>
      </c>
      <c r="N513" s="8">
        <v>119</v>
      </c>
      <c r="O513" s="8">
        <f t="shared" si="15"/>
        <v>476</v>
      </c>
    </row>
    <row r="514" spans="1:15" ht="49.9" customHeight="1" x14ac:dyDescent="0.25">
      <c r="A514"/>
      <c r="B514" s="2" t="s">
        <v>1161</v>
      </c>
      <c r="C514" s="3" t="s">
        <v>1162</v>
      </c>
      <c r="D514" s="3" t="str">
        <f t="shared" si="14"/>
        <v>BWJ-16-BLUE-S</v>
      </c>
      <c r="E514" s="3" t="s">
        <v>330</v>
      </c>
      <c r="F514" s="3" t="s">
        <v>1163</v>
      </c>
      <c r="G514" s="3" t="s">
        <v>1164</v>
      </c>
      <c r="H514" s="3" t="s">
        <v>1165</v>
      </c>
      <c r="I514" s="3" t="s">
        <v>1166</v>
      </c>
      <c r="J514" s="3" t="s">
        <v>1167</v>
      </c>
      <c r="K514" s="3" t="s">
        <v>214</v>
      </c>
      <c r="L514" s="3" t="s">
        <v>21</v>
      </c>
      <c r="M514" s="2">
        <v>4</v>
      </c>
      <c r="N514" s="8">
        <v>159</v>
      </c>
      <c r="O514" s="8">
        <f t="shared" si="15"/>
        <v>636</v>
      </c>
    </row>
    <row r="515" spans="1:15" ht="49.9" customHeight="1" x14ac:dyDescent="0.25">
      <c r="A515" s="2"/>
      <c r="B515" s="2" t="s">
        <v>1161</v>
      </c>
      <c r="C515" s="3" t="s">
        <v>1162</v>
      </c>
      <c r="D515" s="3" t="str">
        <f t="shared" si="14"/>
        <v>BWJ-16-BLUE-M</v>
      </c>
      <c r="E515" s="3" t="s">
        <v>330</v>
      </c>
      <c r="F515" s="3" t="s">
        <v>1163</v>
      </c>
      <c r="G515" s="3" t="s">
        <v>1164</v>
      </c>
      <c r="H515" s="3" t="s">
        <v>1168</v>
      </c>
      <c r="I515" s="3" t="s">
        <v>1166</v>
      </c>
      <c r="J515" s="3" t="s">
        <v>1167</v>
      </c>
      <c r="K515" s="3" t="s">
        <v>214</v>
      </c>
      <c r="L515" s="3" t="s">
        <v>23</v>
      </c>
      <c r="M515" s="2">
        <v>6</v>
      </c>
      <c r="N515" s="8">
        <v>159</v>
      </c>
      <c r="O515" s="8">
        <f t="shared" si="15"/>
        <v>954</v>
      </c>
    </row>
    <row r="516" spans="1:15" ht="49.9" customHeight="1" x14ac:dyDescent="0.25">
      <c r="A516" s="2"/>
      <c r="B516" s="2" t="s">
        <v>1161</v>
      </c>
      <c r="C516" s="3" t="s">
        <v>1162</v>
      </c>
      <c r="D516" s="3" t="str">
        <f t="shared" ref="D516:D548" si="16">C516&amp;"-"&amp;L516</f>
        <v>BWJ-16-BLUE-L</v>
      </c>
      <c r="E516" s="3" t="s">
        <v>330</v>
      </c>
      <c r="F516" s="3" t="s">
        <v>1163</v>
      </c>
      <c r="G516" s="3" t="s">
        <v>1164</v>
      </c>
      <c r="H516" s="3" t="s">
        <v>1169</v>
      </c>
      <c r="I516" s="3" t="s">
        <v>1166</v>
      </c>
      <c r="J516" s="3" t="s">
        <v>1167</v>
      </c>
      <c r="K516" s="3" t="s">
        <v>214</v>
      </c>
      <c r="L516" s="3" t="s">
        <v>25</v>
      </c>
      <c r="M516" s="2">
        <v>10</v>
      </c>
      <c r="N516" s="8">
        <v>159</v>
      </c>
      <c r="O516" s="8">
        <f t="shared" si="15"/>
        <v>1590</v>
      </c>
    </row>
    <row r="517" spans="1:15" ht="49.9" customHeight="1" x14ac:dyDescent="0.25">
      <c r="A517" s="2"/>
      <c r="B517" s="2" t="s">
        <v>1161</v>
      </c>
      <c r="C517" s="3" t="s">
        <v>1162</v>
      </c>
      <c r="D517" s="3" t="str">
        <f t="shared" si="16"/>
        <v>BWJ-16-BLUE-XL</v>
      </c>
      <c r="E517" s="3" t="s">
        <v>330</v>
      </c>
      <c r="F517" s="3" t="s">
        <v>1163</v>
      </c>
      <c r="G517" s="3" t="s">
        <v>1164</v>
      </c>
      <c r="H517" s="3" t="s">
        <v>1170</v>
      </c>
      <c r="I517" s="3" t="s">
        <v>1166</v>
      </c>
      <c r="J517" s="3" t="s">
        <v>1167</v>
      </c>
      <c r="K517" s="3" t="s">
        <v>214</v>
      </c>
      <c r="L517" s="3" t="s">
        <v>27</v>
      </c>
      <c r="M517" s="2">
        <v>5</v>
      </c>
      <c r="N517" s="8">
        <v>159</v>
      </c>
      <c r="O517" s="8">
        <f t="shared" ref="O517:O548" si="17">N517*M517</f>
        <v>795</v>
      </c>
    </row>
    <row r="518" spans="1:15" ht="49.9" customHeight="1" x14ac:dyDescent="0.25">
      <c r="A518" s="2"/>
      <c r="B518" s="2" t="s">
        <v>1161</v>
      </c>
      <c r="C518" s="3" t="s">
        <v>1162</v>
      </c>
      <c r="D518" s="3" t="str">
        <f t="shared" si="16"/>
        <v>BWJ-16-BLUE-XXL</v>
      </c>
      <c r="E518" s="3" t="s">
        <v>330</v>
      </c>
      <c r="F518" s="3" t="s">
        <v>1163</v>
      </c>
      <c r="G518" s="3" t="s">
        <v>1164</v>
      </c>
      <c r="H518" s="3" t="s">
        <v>1171</v>
      </c>
      <c r="I518" s="3" t="s">
        <v>1166</v>
      </c>
      <c r="J518" s="3" t="s">
        <v>1167</v>
      </c>
      <c r="K518" s="3" t="s">
        <v>214</v>
      </c>
      <c r="L518" s="3" t="s">
        <v>379</v>
      </c>
      <c r="M518" s="2">
        <v>3</v>
      </c>
      <c r="N518" s="8">
        <v>159</v>
      </c>
      <c r="O518" s="8">
        <f t="shared" si="17"/>
        <v>477</v>
      </c>
    </row>
    <row r="519" spans="1:15" ht="49.9" customHeight="1" x14ac:dyDescent="0.25">
      <c r="A519"/>
      <c r="B519" s="2" t="s">
        <v>1172</v>
      </c>
      <c r="C519" s="3" t="s">
        <v>1173</v>
      </c>
      <c r="D519" s="3" t="str">
        <f t="shared" si="16"/>
        <v>BWJ-18-BLUE-S</v>
      </c>
      <c r="E519" s="3" t="s">
        <v>330</v>
      </c>
      <c r="F519" s="3" t="s">
        <v>1174</v>
      </c>
      <c r="G519" s="3" t="s">
        <v>1175</v>
      </c>
      <c r="H519" s="3" t="s">
        <v>1176</v>
      </c>
      <c r="I519" s="3" t="s">
        <v>1054</v>
      </c>
      <c r="J519" s="3" t="s">
        <v>1177</v>
      </c>
      <c r="K519" s="3" t="s">
        <v>214</v>
      </c>
      <c r="L519" s="3" t="s">
        <v>21</v>
      </c>
      <c r="M519" s="2">
        <v>5</v>
      </c>
      <c r="N519" s="8">
        <v>119</v>
      </c>
      <c r="O519" s="8">
        <f t="shared" si="17"/>
        <v>595</v>
      </c>
    </row>
    <row r="520" spans="1:15" ht="49.9" customHeight="1" x14ac:dyDescent="0.25">
      <c r="A520" s="2"/>
      <c r="B520" s="2" t="s">
        <v>1172</v>
      </c>
      <c r="C520" s="3" t="s">
        <v>1173</v>
      </c>
      <c r="D520" s="3" t="str">
        <f t="shared" si="16"/>
        <v>BWJ-18-BLUE-M</v>
      </c>
      <c r="E520" s="3" t="s">
        <v>330</v>
      </c>
      <c r="F520" s="3" t="s">
        <v>1174</v>
      </c>
      <c r="G520" s="3" t="s">
        <v>1175</v>
      </c>
      <c r="H520" s="3" t="s">
        <v>1178</v>
      </c>
      <c r="I520" s="3" t="s">
        <v>1054</v>
      </c>
      <c r="J520" s="3" t="s">
        <v>1177</v>
      </c>
      <c r="K520" s="3" t="s">
        <v>214</v>
      </c>
      <c r="L520" s="3" t="s">
        <v>23</v>
      </c>
      <c r="M520" s="2">
        <v>6</v>
      </c>
      <c r="N520" s="8">
        <v>119</v>
      </c>
      <c r="O520" s="8">
        <f t="shared" si="17"/>
        <v>714</v>
      </c>
    </row>
    <row r="521" spans="1:15" ht="49.9" customHeight="1" x14ac:dyDescent="0.25">
      <c r="A521" s="2"/>
      <c r="B521" s="2" t="s">
        <v>1172</v>
      </c>
      <c r="C521" s="3" t="s">
        <v>1173</v>
      </c>
      <c r="D521" s="3" t="str">
        <f t="shared" si="16"/>
        <v>BWJ-18-BLUE-L</v>
      </c>
      <c r="E521" s="3" t="s">
        <v>330</v>
      </c>
      <c r="F521" s="3" t="s">
        <v>1174</v>
      </c>
      <c r="G521" s="3" t="s">
        <v>1175</v>
      </c>
      <c r="H521" s="3" t="s">
        <v>1179</v>
      </c>
      <c r="I521" s="3" t="s">
        <v>1054</v>
      </c>
      <c r="J521" s="3" t="s">
        <v>1177</v>
      </c>
      <c r="K521" s="3" t="s">
        <v>214</v>
      </c>
      <c r="L521" s="3" t="s">
        <v>25</v>
      </c>
      <c r="M521" s="2">
        <v>10</v>
      </c>
      <c r="N521" s="8">
        <v>119</v>
      </c>
      <c r="O521" s="8">
        <f t="shared" si="17"/>
        <v>1190</v>
      </c>
    </row>
    <row r="522" spans="1:15" ht="49.9" customHeight="1" x14ac:dyDescent="0.25">
      <c r="A522" s="2"/>
      <c r="B522" s="2" t="s">
        <v>1172</v>
      </c>
      <c r="C522" s="3" t="s">
        <v>1173</v>
      </c>
      <c r="D522" s="3" t="str">
        <f t="shared" si="16"/>
        <v>BWJ-18-BLUE-XL</v>
      </c>
      <c r="E522" s="3" t="s">
        <v>330</v>
      </c>
      <c r="F522" s="3" t="s">
        <v>1174</v>
      </c>
      <c r="G522" s="3" t="s">
        <v>1175</v>
      </c>
      <c r="H522" s="3" t="s">
        <v>1180</v>
      </c>
      <c r="I522" s="3" t="s">
        <v>1054</v>
      </c>
      <c r="J522" s="3" t="s">
        <v>1177</v>
      </c>
      <c r="K522" s="3" t="s">
        <v>214</v>
      </c>
      <c r="L522" s="3" t="s">
        <v>27</v>
      </c>
      <c r="M522" s="2">
        <v>5</v>
      </c>
      <c r="N522" s="8">
        <v>119</v>
      </c>
      <c r="O522" s="8">
        <f t="shared" si="17"/>
        <v>595</v>
      </c>
    </row>
    <row r="523" spans="1:15" ht="49.9" customHeight="1" x14ac:dyDescent="0.25">
      <c r="A523" s="2"/>
      <c r="B523" s="2" t="s">
        <v>1172</v>
      </c>
      <c r="C523" s="3" t="s">
        <v>1173</v>
      </c>
      <c r="D523" s="3" t="str">
        <f t="shared" si="16"/>
        <v>BWJ-18-BLUE-XXL</v>
      </c>
      <c r="E523" s="3" t="s">
        <v>330</v>
      </c>
      <c r="F523" s="3" t="s">
        <v>1174</v>
      </c>
      <c r="G523" s="3" t="s">
        <v>1175</v>
      </c>
      <c r="H523" s="3" t="s">
        <v>1181</v>
      </c>
      <c r="I523" s="3" t="s">
        <v>1054</v>
      </c>
      <c r="J523" s="3" t="s">
        <v>1177</v>
      </c>
      <c r="K523" s="3" t="s">
        <v>214</v>
      </c>
      <c r="L523" s="3" t="s">
        <v>379</v>
      </c>
      <c r="M523" s="2">
        <v>5</v>
      </c>
      <c r="N523" s="8">
        <v>119</v>
      </c>
      <c r="O523" s="8">
        <f t="shared" si="17"/>
        <v>595</v>
      </c>
    </row>
    <row r="524" spans="1:15" ht="49.9" customHeight="1" x14ac:dyDescent="0.25">
      <c r="A524"/>
      <c r="B524" s="2" t="s">
        <v>1182</v>
      </c>
      <c r="C524" s="3" t="s">
        <v>1183</v>
      </c>
      <c r="D524" s="3" t="str">
        <f t="shared" si="16"/>
        <v>PNE-50080-BLACK-S</v>
      </c>
      <c r="E524" s="3" t="s">
        <v>14</v>
      </c>
      <c r="F524" s="3" t="s">
        <v>1184</v>
      </c>
      <c r="G524" s="3" t="s">
        <v>1185</v>
      </c>
      <c r="H524" s="3" t="s">
        <v>1186</v>
      </c>
      <c r="I524" s="3" t="s">
        <v>497</v>
      </c>
      <c r="J524" s="3" t="s">
        <v>1187</v>
      </c>
      <c r="K524" s="3" t="s">
        <v>134</v>
      </c>
      <c r="L524" s="3" t="s">
        <v>21</v>
      </c>
      <c r="M524" s="2">
        <v>0</v>
      </c>
      <c r="N524" s="8">
        <v>529</v>
      </c>
      <c r="O524" s="8">
        <f t="shared" si="17"/>
        <v>0</v>
      </c>
    </row>
    <row r="525" spans="1:15" ht="49.9" customHeight="1" x14ac:dyDescent="0.25">
      <c r="A525" s="2"/>
      <c r="B525" s="2" t="s">
        <v>1182</v>
      </c>
      <c r="C525" s="3" t="s">
        <v>1183</v>
      </c>
      <c r="D525" s="3" t="str">
        <f t="shared" si="16"/>
        <v>PNE-50080-BLACK-M</v>
      </c>
      <c r="E525" s="3" t="s">
        <v>14</v>
      </c>
      <c r="F525" s="3" t="s">
        <v>1184</v>
      </c>
      <c r="G525" s="3" t="s">
        <v>1185</v>
      </c>
      <c r="H525" s="3" t="s">
        <v>1188</v>
      </c>
      <c r="I525" s="3" t="s">
        <v>497</v>
      </c>
      <c r="J525" s="3" t="s">
        <v>1187</v>
      </c>
      <c r="K525" s="3" t="s">
        <v>134</v>
      </c>
      <c r="L525" s="3" t="s">
        <v>23</v>
      </c>
      <c r="M525" s="2">
        <v>2</v>
      </c>
      <c r="N525" s="8">
        <v>529</v>
      </c>
      <c r="O525" s="8">
        <f t="shared" si="17"/>
        <v>1058</v>
      </c>
    </row>
    <row r="526" spans="1:15" ht="49.9" customHeight="1" x14ac:dyDescent="0.25">
      <c r="A526" s="2"/>
      <c r="B526" s="2" t="s">
        <v>1182</v>
      </c>
      <c r="C526" s="3" t="s">
        <v>1183</v>
      </c>
      <c r="D526" s="3" t="str">
        <f t="shared" si="16"/>
        <v>PNE-50080-BLACK-L</v>
      </c>
      <c r="E526" s="3" t="s">
        <v>14</v>
      </c>
      <c r="F526" s="3" t="s">
        <v>1184</v>
      </c>
      <c r="G526" s="3" t="s">
        <v>1185</v>
      </c>
      <c r="H526" s="3" t="s">
        <v>1189</v>
      </c>
      <c r="I526" s="3" t="s">
        <v>497</v>
      </c>
      <c r="J526" s="3" t="s">
        <v>1187</v>
      </c>
      <c r="K526" s="3" t="s">
        <v>134</v>
      </c>
      <c r="L526" s="3" t="s">
        <v>25</v>
      </c>
      <c r="M526" s="2">
        <v>2</v>
      </c>
      <c r="N526" s="8">
        <v>529</v>
      </c>
      <c r="O526" s="8">
        <f t="shared" si="17"/>
        <v>1058</v>
      </c>
    </row>
    <row r="527" spans="1:15" ht="49.9" customHeight="1" x14ac:dyDescent="0.25">
      <c r="A527" s="2"/>
      <c r="B527" s="2" t="s">
        <v>1182</v>
      </c>
      <c r="C527" s="3" t="s">
        <v>1183</v>
      </c>
      <c r="D527" s="3" t="str">
        <f t="shared" si="16"/>
        <v>PNE-50080-BLACK-XL</v>
      </c>
      <c r="E527" s="3" t="s">
        <v>14</v>
      </c>
      <c r="F527" s="3" t="s">
        <v>1184</v>
      </c>
      <c r="G527" s="3" t="s">
        <v>1185</v>
      </c>
      <c r="H527" s="3" t="s">
        <v>1190</v>
      </c>
      <c r="I527" s="3" t="s">
        <v>497</v>
      </c>
      <c r="J527" s="3" t="s">
        <v>1187</v>
      </c>
      <c r="K527" s="3" t="s">
        <v>134</v>
      </c>
      <c r="L527" s="3" t="s">
        <v>27</v>
      </c>
      <c r="M527" s="2">
        <v>2</v>
      </c>
      <c r="N527" s="8">
        <v>529</v>
      </c>
      <c r="O527" s="8">
        <f t="shared" si="17"/>
        <v>1058</v>
      </c>
    </row>
    <row r="528" spans="1:15" ht="49.9" customHeight="1" x14ac:dyDescent="0.25">
      <c r="A528" s="2"/>
      <c r="B528" s="2" t="s">
        <v>1182</v>
      </c>
      <c r="C528" s="3" t="s">
        <v>1183</v>
      </c>
      <c r="D528" s="3" t="str">
        <f t="shared" si="16"/>
        <v>PNE-50080-BLACK-XXL</v>
      </c>
      <c r="E528" s="3" t="s">
        <v>14</v>
      </c>
      <c r="F528" s="3" t="s">
        <v>1184</v>
      </c>
      <c r="G528" s="3" t="s">
        <v>1185</v>
      </c>
      <c r="H528" s="3" t="s">
        <v>1191</v>
      </c>
      <c r="I528" s="3" t="s">
        <v>497</v>
      </c>
      <c r="J528" s="3" t="s">
        <v>1187</v>
      </c>
      <c r="K528" s="3" t="s">
        <v>134</v>
      </c>
      <c r="L528" s="3" t="s">
        <v>379</v>
      </c>
      <c r="M528" s="2">
        <v>2</v>
      </c>
      <c r="N528" s="8">
        <v>529</v>
      </c>
      <c r="O528" s="8">
        <f t="shared" si="17"/>
        <v>1058</v>
      </c>
    </row>
    <row r="529" spans="1:15" ht="49.9" customHeight="1" x14ac:dyDescent="0.25">
      <c r="A529"/>
      <c r="B529" s="2" t="s">
        <v>1192</v>
      </c>
      <c r="C529" s="3" t="s">
        <v>1193</v>
      </c>
      <c r="D529" s="3" t="str">
        <f t="shared" si="16"/>
        <v>PNE-08-BURGUNDY-S</v>
      </c>
      <c r="E529" s="3" t="s">
        <v>1194</v>
      </c>
      <c r="F529" s="3" t="s">
        <v>1195</v>
      </c>
      <c r="G529" s="3" t="s">
        <v>1196</v>
      </c>
      <c r="H529" s="3" t="s">
        <v>1197</v>
      </c>
      <c r="I529" s="3" t="s">
        <v>18</v>
      </c>
      <c r="J529" s="3" t="s">
        <v>1198</v>
      </c>
      <c r="K529" s="3" t="s">
        <v>1199</v>
      </c>
      <c r="L529" s="3" t="s">
        <v>21</v>
      </c>
      <c r="M529" s="2">
        <v>1</v>
      </c>
      <c r="N529" s="8">
        <v>319</v>
      </c>
      <c r="O529" s="8">
        <f t="shared" si="17"/>
        <v>319</v>
      </c>
    </row>
    <row r="530" spans="1:15" ht="49.9" customHeight="1" x14ac:dyDescent="0.25">
      <c r="A530" s="2"/>
      <c r="B530" s="2" t="s">
        <v>1192</v>
      </c>
      <c r="C530" s="3" t="s">
        <v>1193</v>
      </c>
      <c r="D530" s="3" t="str">
        <f t="shared" si="16"/>
        <v>PNE-08-BURGUNDY-M</v>
      </c>
      <c r="E530" s="3" t="s">
        <v>1194</v>
      </c>
      <c r="F530" s="3" t="s">
        <v>1195</v>
      </c>
      <c r="G530" s="3" t="s">
        <v>1196</v>
      </c>
      <c r="H530" s="3" t="s">
        <v>1200</v>
      </c>
      <c r="I530" s="3" t="s">
        <v>18</v>
      </c>
      <c r="J530" s="3" t="s">
        <v>1198</v>
      </c>
      <c r="K530" s="3" t="s">
        <v>1199</v>
      </c>
      <c r="L530" s="3" t="s">
        <v>23</v>
      </c>
      <c r="M530" s="2">
        <v>2</v>
      </c>
      <c r="N530" s="8">
        <v>319</v>
      </c>
      <c r="O530" s="8">
        <f t="shared" si="17"/>
        <v>638</v>
      </c>
    </row>
    <row r="531" spans="1:15" ht="49.9" customHeight="1" x14ac:dyDescent="0.25">
      <c r="A531" s="2"/>
      <c r="B531" s="2" t="s">
        <v>1192</v>
      </c>
      <c r="C531" s="3" t="s">
        <v>1193</v>
      </c>
      <c r="D531" s="3" t="str">
        <f t="shared" si="16"/>
        <v>PNE-08-BURGUNDY-L</v>
      </c>
      <c r="E531" s="3" t="s">
        <v>1194</v>
      </c>
      <c r="F531" s="3" t="s">
        <v>1195</v>
      </c>
      <c r="G531" s="3" t="s">
        <v>1196</v>
      </c>
      <c r="H531" s="3" t="s">
        <v>1201</v>
      </c>
      <c r="I531" s="3" t="s">
        <v>18</v>
      </c>
      <c r="J531" s="3" t="s">
        <v>1198</v>
      </c>
      <c r="K531" s="3" t="s">
        <v>1199</v>
      </c>
      <c r="L531" s="3" t="s">
        <v>25</v>
      </c>
      <c r="M531" s="2">
        <v>4</v>
      </c>
      <c r="N531" s="8">
        <v>319</v>
      </c>
      <c r="O531" s="8">
        <f t="shared" si="17"/>
        <v>1276</v>
      </c>
    </row>
    <row r="532" spans="1:15" ht="49.9" customHeight="1" x14ac:dyDescent="0.25">
      <c r="A532" s="2"/>
      <c r="B532" s="2" t="s">
        <v>1192</v>
      </c>
      <c r="C532" s="3" t="s">
        <v>1193</v>
      </c>
      <c r="D532" s="3" t="str">
        <f t="shared" si="16"/>
        <v>PNE-08-BURGUNDY-XL</v>
      </c>
      <c r="E532" s="3" t="s">
        <v>1194</v>
      </c>
      <c r="F532" s="3" t="s">
        <v>1195</v>
      </c>
      <c r="G532" s="3" t="s">
        <v>1196</v>
      </c>
      <c r="H532" s="3" t="s">
        <v>1202</v>
      </c>
      <c r="I532" s="3" t="s">
        <v>18</v>
      </c>
      <c r="J532" s="3" t="s">
        <v>1198</v>
      </c>
      <c r="K532" s="3" t="s">
        <v>1199</v>
      </c>
      <c r="L532" s="3" t="s">
        <v>27</v>
      </c>
      <c r="M532" s="2">
        <v>4</v>
      </c>
      <c r="N532" s="8">
        <v>319</v>
      </c>
      <c r="O532" s="8">
        <f t="shared" si="17"/>
        <v>1276</v>
      </c>
    </row>
    <row r="533" spans="1:15" ht="49.9" customHeight="1" x14ac:dyDescent="0.25">
      <c r="A533" s="2"/>
      <c r="B533" s="2" t="s">
        <v>1192</v>
      </c>
      <c r="C533" s="3" t="s">
        <v>1193</v>
      </c>
      <c r="D533" s="3" t="str">
        <f t="shared" si="16"/>
        <v>PNE-08-BURGUNDY-XXL</v>
      </c>
      <c r="E533" s="3" t="s">
        <v>1194</v>
      </c>
      <c r="F533" s="3" t="s">
        <v>1195</v>
      </c>
      <c r="G533" s="3" t="s">
        <v>1196</v>
      </c>
      <c r="H533" s="3" t="s">
        <v>1203</v>
      </c>
      <c r="I533" s="3" t="s">
        <v>18</v>
      </c>
      <c r="J533" s="3" t="s">
        <v>1198</v>
      </c>
      <c r="K533" s="3" t="s">
        <v>1199</v>
      </c>
      <c r="L533" s="3" t="s">
        <v>379</v>
      </c>
      <c r="M533" s="2">
        <v>3</v>
      </c>
      <c r="N533" s="8">
        <v>319</v>
      </c>
      <c r="O533" s="8">
        <f t="shared" si="17"/>
        <v>957</v>
      </c>
    </row>
    <row r="534" spans="1:15" ht="49.9" customHeight="1" x14ac:dyDescent="0.25">
      <c r="A534"/>
      <c r="B534" s="2" t="s">
        <v>1204</v>
      </c>
      <c r="C534" s="3" t="s">
        <v>1205</v>
      </c>
      <c r="D534" s="3" t="str">
        <f t="shared" si="16"/>
        <v>PNE-18-PINK-S</v>
      </c>
      <c r="E534" s="3" t="s">
        <v>128</v>
      </c>
      <c r="F534" s="3" t="s">
        <v>1206</v>
      </c>
      <c r="G534" s="3" t="s">
        <v>1207</v>
      </c>
      <c r="H534" s="3" t="s">
        <v>1208</v>
      </c>
      <c r="I534" s="3" t="s">
        <v>18</v>
      </c>
      <c r="J534" s="3" t="s">
        <v>1198</v>
      </c>
      <c r="K534" s="3" t="s">
        <v>56</v>
      </c>
      <c r="L534" s="3" t="s">
        <v>21</v>
      </c>
      <c r="M534" s="2">
        <v>3</v>
      </c>
      <c r="N534" s="8">
        <v>569</v>
      </c>
      <c r="O534" s="8">
        <f t="shared" si="17"/>
        <v>1707</v>
      </c>
    </row>
    <row r="535" spans="1:15" ht="49.9" customHeight="1" x14ac:dyDescent="0.25">
      <c r="A535" s="2"/>
      <c r="B535" s="2" t="s">
        <v>1204</v>
      </c>
      <c r="C535" s="3" t="s">
        <v>1205</v>
      </c>
      <c r="D535" s="3" t="str">
        <f t="shared" si="16"/>
        <v>PNE-18-PINK-M</v>
      </c>
      <c r="E535" s="3" t="s">
        <v>128</v>
      </c>
      <c r="F535" s="3" t="s">
        <v>1206</v>
      </c>
      <c r="G535" s="3" t="s">
        <v>1207</v>
      </c>
      <c r="H535" s="3" t="s">
        <v>1209</v>
      </c>
      <c r="I535" s="3" t="s">
        <v>18</v>
      </c>
      <c r="J535" s="3" t="s">
        <v>1198</v>
      </c>
      <c r="K535" s="3" t="s">
        <v>56</v>
      </c>
      <c r="L535" s="3" t="s">
        <v>23</v>
      </c>
      <c r="M535" s="2">
        <v>3</v>
      </c>
      <c r="N535" s="8">
        <v>569</v>
      </c>
      <c r="O535" s="8">
        <f t="shared" si="17"/>
        <v>1707</v>
      </c>
    </row>
    <row r="536" spans="1:15" ht="49.9" customHeight="1" x14ac:dyDescent="0.25">
      <c r="A536" s="2"/>
      <c r="B536" s="2" t="s">
        <v>1204</v>
      </c>
      <c r="C536" s="3" t="s">
        <v>1205</v>
      </c>
      <c r="D536" s="3" t="str">
        <f t="shared" si="16"/>
        <v>PNE-18-PINK-L</v>
      </c>
      <c r="E536" s="3" t="s">
        <v>128</v>
      </c>
      <c r="F536" s="3" t="s">
        <v>1206</v>
      </c>
      <c r="G536" s="3" t="s">
        <v>1207</v>
      </c>
      <c r="H536" s="3" t="s">
        <v>1210</v>
      </c>
      <c r="I536" s="3" t="s">
        <v>18</v>
      </c>
      <c r="J536" s="3" t="s">
        <v>1198</v>
      </c>
      <c r="K536" s="3" t="s">
        <v>56</v>
      </c>
      <c r="L536" s="3" t="s">
        <v>25</v>
      </c>
      <c r="M536" s="2">
        <v>3</v>
      </c>
      <c r="N536" s="8">
        <v>569</v>
      </c>
      <c r="O536" s="8">
        <f t="shared" si="17"/>
        <v>1707</v>
      </c>
    </row>
    <row r="537" spans="1:15" ht="49.9" customHeight="1" x14ac:dyDescent="0.25">
      <c r="A537" s="2"/>
      <c r="B537" s="2" t="s">
        <v>1204</v>
      </c>
      <c r="C537" s="3" t="s">
        <v>1205</v>
      </c>
      <c r="D537" s="3" t="str">
        <f t="shared" si="16"/>
        <v>PNE-18-PINK-XL</v>
      </c>
      <c r="E537" s="3" t="s">
        <v>128</v>
      </c>
      <c r="F537" s="3" t="s">
        <v>1206</v>
      </c>
      <c r="G537" s="3" t="s">
        <v>1207</v>
      </c>
      <c r="H537" s="3" t="s">
        <v>1211</v>
      </c>
      <c r="I537" s="3" t="s">
        <v>18</v>
      </c>
      <c r="J537" s="3" t="s">
        <v>1198</v>
      </c>
      <c r="K537" s="3" t="s">
        <v>56</v>
      </c>
      <c r="L537" s="3" t="s">
        <v>27</v>
      </c>
      <c r="M537" s="2">
        <v>3</v>
      </c>
      <c r="N537" s="8">
        <v>569</v>
      </c>
      <c r="O537" s="8">
        <f t="shared" si="17"/>
        <v>1707</v>
      </c>
    </row>
    <row r="538" spans="1:15" ht="49.9" customHeight="1" x14ac:dyDescent="0.25">
      <c r="A538" s="2"/>
      <c r="B538" s="2" t="s">
        <v>1204</v>
      </c>
      <c r="C538" s="3" t="s">
        <v>1205</v>
      </c>
      <c r="D538" s="3" t="str">
        <f t="shared" si="16"/>
        <v>PNE-18-PINK-XXL</v>
      </c>
      <c r="E538" s="3" t="s">
        <v>128</v>
      </c>
      <c r="F538" s="3" t="s">
        <v>1206</v>
      </c>
      <c r="G538" s="3" t="s">
        <v>1207</v>
      </c>
      <c r="H538" s="3" t="s">
        <v>1212</v>
      </c>
      <c r="I538" s="3" t="s">
        <v>18</v>
      </c>
      <c r="J538" s="3" t="s">
        <v>1198</v>
      </c>
      <c r="K538" s="3" t="s">
        <v>56</v>
      </c>
      <c r="L538" s="3" t="s">
        <v>379</v>
      </c>
      <c r="M538" s="2">
        <v>4</v>
      </c>
      <c r="N538" s="8">
        <v>569</v>
      </c>
      <c r="O538" s="8">
        <f t="shared" si="17"/>
        <v>2276</v>
      </c>
    </row>
    <row r="539" spans="1:15" ht="49.9" customHeight="1" x14ac:dyDescent="0.25">
      <c r="A539"/>
      <c r="B539" s="2" t="s">
        <v>1213</v>
      </c>
      <c r="C539" s="3" t="s">
        <v>1214</v>
      </c>
      <c r="D539" s="3" t="str">
        <f t="shared" si="16"/>
        <v>PNE-01-BLACK-S</v>
      </c>
      <c r="E539" s="3" t="s">
        <v>14</v>
      </c>
      <c r="F539" s="3" t="s">
        <v>1215</v>
      </c>
      <c r="G539" s="3" t="s">
        <v>1216</v>
      </c>
      <c r="H539" s="3" t="s">
        <v>1217</v>
      </c>
      <c r="I539" s="3" t="s">
        <v>18</v>
      </c>
      <c r="J539" s="3" t="s">
        <v>1198</v>
      </c>
      <c r="K539" s="3" t="s">
        <v>1199</v>
      </c>
      <c r="L539" s="3" t="s">
        <v>21</v>
      </c>
      <c r="M539" s="2">
        <v>0</v>
      </c>
      <c r="N539" s="8">
        <v>529</v>
      </c>
      <c r="O539" s="8">
        <f t="shared" si="17"/>
        <v>0</v>
      </c>
    </row>
    <row r="540" spans="1:15" ht="49.9" customHeight="1" x14ac:dyDescent="0.25">
      <c r="A540" s="2"/>
      <c r="B540" s="2" t="s">
        <v>1213</v>
      </c>
      <c r="C540" s="3" t="s">
        <v>1214</v>
      </c>
      <c r="D540" s="3" t="str">
        <f t="shared" si="16"/>
        <v>PNE-01-BLACK-M</v>
      </c>
      <c r="E540" s="3" t="s">
        <v>14</v>
      </c>
      <c r="F540" s="3" t="s">
        <v>1215</v>
      </c>
      <c r="G540" s="3" t="s">
        <v>1216</v>
      </c>
      <c r="H540" s="3" t="s">
        <v>1218</v>
      </c>
      <c r="I540" s="3" t="s">
        <v>18</v>
      </c>
      <c r="J540" s="3" t="s">
        <v>1198</v>
      </c>
      <c r="K540" s="3" t="s">
        <v>1199</v>
      </c>
      <c r="L540" s="3" t="s">
        <v>23</v>
      </c>
      <c r="M540" s="2">
        <v>2</v>
      </c>
      <c r="N540" s="8">
        <v>529</v>
      </c>
      <c r="O540" s="8">
        <f t="shared" si="17"/>
        <v>1058</v>
      </c>
    </row>
    <row r="541" spans="1:15" ht="49.9" customHeight="1" x14ac:dyDescent="0.25">
      <c r="A541" s="2"/>
      <c r="B541" s="2" t="s">
        <v>1213</v>
      </c>
      <c r="C541" s="3" t="s">
        <v>1214</v>
      </c>
      <c r="D541" s="3" t="str">
        <f t="shared" si="16"/>
        <v>PNE-01-BLACK-L</v>
      </c>
      <c r="E541" s="3" t="s">
        <v>14</v>
      </c>
      <c r="F541" s="3" t="s">
        <v>1215</v>
      </c>
      <c r="G541" s="3" t="s">
        <v>1216</v>
      </c>
      <c r="H541" s="3" t="s">
        <v>1219</v>
      </c>
      <c r="I541" s="3" t="s">
        <v>18</v>
      </c>
      <c r="J541" s="3" t="s">
        <v>1198</v>
      </c>
      <c r="K541" s="3" t="s">
        <v>1199</v>
      </c>
      <c r="L541" s="3" t="s">
        <v>25</v>
      </c>
      <c r="M541" s="2">
        <v>2</v>
      </c>
      <c r="N541" s="8">
        <v>529</v>
      </c>
      <c r="O541" s="8">
        <f t="shared" si="17"/>
        <v>1058</v>
      </c>
    </row>
    <row r="542" spans="1:15" ht="49.9" customHeight="1" x14ac:dyDescent="0.25">
      <c r="A542" s="2"/>
      <c r="B542" s="2" t="s">
        <v>1213</v>
      </c>
      <c r="C542" s="3" t="s">
        <v>1214</v>
      </c>
      <c r="D542" s="3" t="str">
        <f t="shared" si="16"/>
        <v>PNE-01-BLACK-XL</v>
      </c>
      <c r="E542" s="3" t="s">
        <v>14</v>
      </c>
      <c r="F542" s="3" t="s">
        <v>1215</v>
      </c>
      <c r="G542" s="3" t="s">
        <v>1216</v>
      </c>
      <c r="H542" s="3" t="s">
        <v>1220</v>
      </c>
      <c r="I542" s="3" t="s">
        <v>18</v>
      </c>
      <c r="J542" s="3" t="s">
        <v>1198</v>
      </c>
      <c r="K542" s="3" t="s">
        <v>1199</v>
      </c>
      <c r="L542" s="3" t="s">
        <v>27</v>
      </c>
      <c r="M542" s="2">
        <v>2</v>
      </c>
      <c r="N542" s="8">
        <v>529</v>
      </c>
      <c r="O542" s="8">
        <f t="shared" si="17"/>
        <v>1058</v>
      </c>
    </row>
    <row r="543" spans="1:15" ht="49.9" customHeight="1" x14ac:dyDescent="0.25">
      <c r="A543" s="2"/>
      <c r="B543" s="2" t="s">
        <v>1213</v>
      </c>
      <c r="C543" s="3" t="s">
        <v>1214</v>
      </c>
      <c r="D543" s="3" t="str">
        <f t="shared" si="16"/>
        <v>PNE-01-BLACK-XXL</v>
      </c>
      <c r="E543" s="3" t="s">
        <v>14</v>
      </c>
      <c r="F543" s="3" t="s">
        <v>1215</v>
      </c>
      <c r="G543" s="3" t="s">
        <v>1216</v>
      </c>
      <c r="H543" s="3" t="s">
        <v>1221</v>
      </c>
      <c r="I543" s="3" t="s">
        <v>18</v>
      </c>
      <c r="J543" s="3" t="s">
        <v>1198</v>
      </c>
      <c r="K543" s="3" t="s">
        <v>1199</v>
      </c>
      <c r="L543" s="3" t="s">
        <v>379</v>
      </c>
      <c r="M543" s="2">
        <v>2</v>
      </c>
      <c r="N543" s="8">
        <v>529</v>
      </c>
      <c r="O543" s="8">
        <f t="shared" si="17"/>
        <v>1058</v>
      </c>
    </row>
    <row r="544" spans="1:15" ht="49.9" customHeight="1" x14ac:dyDescent="0.25">
      <c r="A544"/>
      <c r="B544" s="2" t="s">
        <v>539</v>
      </c>
      <c r="C544" s="3" t="s">
        <v>1222</v>
      </c>
      <c r="D544" s="3" t="str">
        <f t="shared" si="16"/>
        <v>ZK-03-BLACK-S</v>
      </c>
      <c r="E544" s="3" t="s">
        <v>14</v>
      </c>
      <c r="F544" s="3" t="s">
        <v>542</v>
      </c>
      <c r="G544" s="3" t="s">
        <v>1223</v>
      </c>
      <c r="H544" s="3" t="s">
        <v>1224</v>
      </c>
      <c r="I544" s="3" t="s">
        <v>44</v>
      </c>
      <c r="J544" s="3" t="s">
        <v>545</v>
      </c>
      <c r="K544" s="3" t="s">
        <v>123</v>
      </c>
      <c r="L544" s="3" t="s">
        <v>21</v>
      </c>
      <c r="M544" s="2">
        <v>2</v>
      </c>
      <c r="N544" s="8">
        <v>209</v>
      </c>
      <c r="O544" s="8">
        <f t="shared" si="17"/>
        <v>418</v>
      </c>
    </row>
    <row r="545" spans="1:15" ht="49.9" customHeight="1" x14ac:dyDescent="0.25">
      <c r="A545" s="2"/>
      <c r="B545" s="2" t="s">
        <v>539</v>
      </c>
      <c r="C545" s="3" t="s">
        <v>1222</v>
      </c>
      <c r="D545" s="3" t="str">
        <f t="shared" si="16"/>
        <v>ZK-03-BLACK-M</v>
      </c>
      <c r="E545" s="3" t="s">
        <v>14</v>
      </c>
      <c r="F545" s="3" t="s">
        <v>542</v>
      </c>
      <c r="G545" s="3" t="s">
        <v>1223</v>
      </c>
      <c r="H545" s="3" t="s">
        <v>1225</v>
      </c>
      <c r="I545" s="3" t="s">
        <v>44</v>
      </c>
      <c r="J545" s="3" t="s">
        <v>545</v>
      </c>
      <c r="K545" s="3" t="s">
        <v>123</v>
      </c>
      <c r="L545" s="3" t="s">
        <v>23</v>
      </c>
      <c r="M545" s="2">
        <v>2</v>
      </c>
      <c r="N545" s="8">
        <v>209</v>
      </c>
      <c r="O545" s="8">
        <f t="shared" si="17"/>
        <v>418</v>
      </c>
    </row>
    <row r="546" spans="1:15" ht="49.9" customHeight="1" x14ac:dyDescent="0.25">
      <c r="A546" s="2"/>
      <c r="B546" s="2" t="s">
        <v>539</v>
      </c>
      <c r="C546" s="3" t="s">
        <v>1222</v>
      </c>
      <c r="D546" s="3" t="str">
        <f t="shared" si="16"/>
        <v>ZK-03-BLACK-L</v>
      </c>
      <c r="E546" s="3" t="s">
        <v>14</v>
      </c>
      <c r="F546" s="3" t="s">
        <v>542</v>
      </c>
      <c r="G546" s="3" t="s">
        <v>1223</v>
      </c>
      <c r="H546" s="3" t="s">
        <v>1226</v>
      </c>
      <c r="I546" s="3" t="s">
        <v>44</v>
      </c>
      <c r="J546" s="3" t="s">
        <v>545</v>
      </c>
      <c r="K546" s="3" t="s">
        <v>123</v>
      </c>
      <c r="L546" s="3" t="s">
        <v>25</v>
      </c>
      <c r="M546" s="2">
        <v>2</v>
      </c>
      <c r="N546" s="8">
        <v>209</v>
      </c>
      <c r="O546" s="8">
        <f t="shared" si="17"/>
        <v>418</v>
      </c>
    </row>
    <row r="547" spans="1:15" ht="49.9" customHeight="1" x14ac:dyDescent="0.25">
      <c r="A547" s="2"/>
      <c r="B547" s="2" t="s">
        <v>539</v>
      </c>
      <c r="C547" s="3" t="s">
        <v>1222</v>
      </c>
      <c r="D547" s="3" t="str">
        <f t="shared" si="16"/>
        <v>ZK-03-BLACK-XL</v>
      </c>
      <c r="E547" s="3" t="s">
        <v>14</v>
      </c>
      <c r="F547" s="3" t="s">
        <v>542</v>
      </c>
      <c r="G547" s="3" t="s">
        <v>1223</v>
      </c>
      <c r="H547" s="3" t="s">
        <v>1227</v>
      </c>
      <c r="I547" s="3" t="s">
        <v>44</v>
      </c>
      <c r="J547" s="3" t="s">
        <v>545</v>
      </c>
      <c r="K547" s="3" t="s">
        <v>123</v>
      </c>
      <c r="L547" s="3" t="s">
        <v>27</v>
      </c>
      <c r="M547" s="2">
        <v>2</v>
      </c>
      <c r="N547" s="8">
        <v>209</v>
      </c>
      <c r="O547" s="8">
        <f t="shared" si="17"/>
        <v>418</v>
      </c>
    </row>
    <row r="548" spans="1:15" ht="49.9" customHeight="1" x14ac:dyDescent="0.25">
      <c r="A548" s="2"/>
      <c r="B548" s="2" t="s">
        <v>539</v>
      </c>
      <c r="C548" s="3" t="s">
        <v>1222</v>
      </c>
      <c r="D548" s="3" t="str">
        <f t="shared" si="16"/>
        <v>ZK-03-BLACK-XXL</v>
      </c>
      <c r="E548" s="3" t="s">
        <v>14</v>
      </c>
      <c r="F548" s="3" t="s">
        <v>542</v>
      </c>
      <c r="G548" s="3" t="s">
        <v>1223</v>
      </c>
      <c r="H548" s="3" t="s">
        <v>1228</v>
      </c>
      <c r="I548" s="3" t="s">
        <v>44</v>
      </c>
      <c r="J548" s="3" t="s">
        <v>545</v>
      </c>
      <c r="K548" s="3" t="s">
        <v>123</v>
      </c>
      <c r="L548" s="3" t="s">
        <v>379</v>
      </c>
      <c r="M548" s="2">
        <v>2</v>
      </c>
      <c r="N548" s="8">
        <v>209</v>
      </c>
      <c r="O548" s="8">
        <f t="shared" si="17"/>
        <v>418</v>
      </c>
    </row>
  </sheetData>
  <autoFilter ref="A3:O548"/>
  <pageMargins left="0.25" right="0.25" top="0.75" bottom="0.75" header="0.3" footer="0.3"/>
  <pageSetup scale="21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PL</vt:lpstr>
      <vt:lpstr>PL!_FilterDatabase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2022-12-14T08:57:42Z</dcterms:created>
  <dcterms:modified xsi:type="dcterms:W3CDTF">2022-12-19T14:49:32Z</dcterms:modified>
</cp:coreProperties>
</file>